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/>
  <bookViews>
    <workbookView xWindow="0" yWindow="0" windowWidth="19420" windowHeight="11020" tabRatio="872" activeTab="3"/>
  </bookViews>
  <sheets>
    <sheet name="Felonious" sheetId="16" r:id="rId1"/>
    <sheet name="Accidental" sheetId="17" r:id="rId2"/>
    <sheet name="Sheet1" sheetId="19" r:id="rId3"/>
    <sheet name="Comparison Chart" sheetId="20" r:id="rId4"/>
  </sheets>
  <definedNames>
    <definedName name="_xlnm.Print_Titles" localSheetId="0">Felonious!$1:$4</definedName>
  </definedNames>
  <calcPr calcId="144525" concurrentCalc="0"/>
</workbook>
</file>

<file path=xl/calcChain.xml><?xml version="1.0" encoding="utf-8"?>
<calcChain xmlns="http://schemas.openxmlformats.org/spreadsheetml/2006/main">
  <c r="M6" i="17" l="1"/>
  <c r="N6" i="17"/>
  <c r="O6" i="17"/>
  <c r="M7" i="17"/>
  <c r="N7" i="17"/>
  <c r="O7" i="17"/>
  <c r="M7" i="16"/>
  <c r="N7" i="16"/>
  <c r="O7" i="16"/>
  <c r="M8" i="16"/>
  <c r="N8" i="16"/>
  <c r="O8" i="16"/>
  <c r="M9" i="16"/>
  <c r="N9" i="16"/>
  <c r="O9" i="16"/>
  <c r="M10" i="16"/>
  <c r="N10" i="16"/>
  <c r="O10" i="16"/>
  <c r="M11" i="16"/>
  <c r="N11" i="16"/>
  <c r="O11" i="16"/>
  <c r="M12" i="16"/>
  <c r="N12" i="16"/>
  <c r="O12" i="16"/>
  <c r="M13" i="16"/>
  <c r="N13" i="16"/>
  <c r="O13" i="16"/>
  <c r="M14" i="16"/>
  <c r="N14" i="16"/>
  <c r="O14" i="16"/>
  <c r="M15" i="16"/>
  <c r="N15" i="16"/>
  <c r="O15" i="16"/>
  <c r="M16" i="16"/>
  <c r="N16" i="16"/>
  <c r="O16" i="16"/>
  <c r="M17" i="16"/>
  <c r="N17" i="16"/>
  <c r="O17" i="16"/>
  <c r="M18" i="16"/>
  <c r="N18" i="16"/>
  <c r="O18" i="16"/>
  <c r="M19" i="16"/>
  <c r="N19" i="16"/>
  <c r="O19" i="16"/>
  <c r="M20" i="16"/>
  <c r="N20" i="16"/>
  <c r="O20" i="16"/>
  <c r="M21" i="16"/>
  <c r="N21" i="16"/>
  <c r="O21" i="16"/>
  <c r="M22" i="16"/>
  <c r="N22" i="16"/>
  <c r="O22" i="16"/>
  <c r="M23" i="16"/>
  <c r="N23" i="16"/>
  <c r="O23" i="16"/>
  <c r="M24" i="16"/>
  <c r="N24" i="16"/>
  <c r="O24" i="16"/>
  <c r="M25" i="16"/>
  <c r="N25" i="16"/>
  <c r="O25" i="16"/>
  <c r="M26" i="16"/>
  <c r="N26" i="16"/>
  <c r="O26" i="16"/>
  <c r="M27" i="16"/>
  <c r="N27" i="16"/>
  <c r="O27" i="16"/>
  <c r="M28" i="16"/>
  <c r="N28" i="16"/>
  <c r="O28" i="16"/>
  <c r="M29" i="16"/>
  <c r="N29" i="16"/>
  <c r="O29" i="16"/>
  <c r="M30" i="16"/>
  <c r="N30" i="16"/>
  <c r="O30" i="16"/>
  <c r="M31" i="16"/>
  <c r="N31" i="16"/>
  <c r="O31" i="16"/>
  <c r="M32" i="16"/>
  <c r="N32" i="16"/>
  <c r="O32" i="16"/>
  <c r="M33" i="16"/>
  <c r="N33" i="16"/>
  <c r="O33" i="16"/>
  <c r="M34" i="16"/>
  <c r="N34" i="16"/>
  <c r="O34" i="16"/>
  <c r="M35" i="16"/>
  <c r="N35" i="16"/>
  <c r="O35" i="16"/>
  <c r="M36" i="16"/>
  <c r="N36" i="16"/>
  <c r="O36" i="16"/>
  <c r="M37" i="16"/>
  <c r="N37" i="16"/>
  <c r="O37" i="16"/>
  <c r="M38" i="16"/>
  <c r="N38" i="16"/>
  <c r="O38" i="16"/>
  <c r="M39" i="16"/>
  <c r="N39" i="16"/>
  <c r="O39" i="16"/>
  <c r="M40" i="16"/>
  <c r="N40" i="16"/>
  <c r="O40" i="16"/>
  <c r="M41" i="16"/>
  <c r="N41" i="16"/>
  <c r="O41" i="16"/>
  <c r="M42" i="16"/>
  <c r="N42" i="16"/>
  <c r="O42" i="16"/>
  <c r="M43" i="16"/>
  <c r="N43" i="16"/>
  <c r="O43" i="16"/>
  <c r="M44" i="16"/>
  <c r="N44" i="16"/>
  <c r="O44" i="16"/>
  <c r="M45" i="16"/>
  <c r="N45" i="16"/>
  <c r="O45" i="16"/>
  <c r="M46" i="16"/>
  <c r="N46" i="16"/>
  <c r="O46" i="16"/>
  <c r="M47" i="16"/>
  <c r="N47" i="16"/>
  <c r="O47" i="16"/>
  <c r="M48" i="16"/>
  <c r="N48" i="16"/>
  <c r="O48" i="16"/>
  <c r="M49" i="16"/>
  <c r="N49" i="16"/>
  <c r="O49" i="16"/>
  <c r="M50" i="16"/>
  <c r="N50" i="16"/>
  <c r="O50" i="16"/>
  <c r="M51" i="16"/>
  <c r="N51" i="16"/>
  <c r="O51" i="16"/>
  <c r="M52" i="16"/>
  <c r="N52" i="16"/>
  <c r="O52" i="16"/>
  <c r="M53" i="16"/>
  <c r="N53" i="16"/>
  <c r="O53" i="16"/>
  <c r="M54" i="16"/>
  <c r="N54" i="16"/>
  <c r="O54" i="16"/>
  <c r="M55" i="16"/>
  <c r="N55" i="16"/>
  <c r="O55" i="16"/>
  <c r="M56" i="16"/>
  <c r="N56" i="16"/>
  <c r="O56" i="16"/>
  <c r="M57" i="16"/>
  <c r="N57" i="16"/>
  <c r="O57" i="16"/>
  <c r="M58" i="16"/>
  <c r="N58" i="16"/>
  <c r="O58" i="16"/>
  <c r="M59" i="16"/>
  <c r="N59" i="16"/>
  <c r="O59" i="16"/>
  <c r="M60" i="16"/>
  <c r="N60" i="16"/>
  <c r="O60" i="16"/>
  <c r="M61" i="16"/>
  <c r="N61" i="16"/>
  <c r="O61" i="16"/>
  <c r="M62" i="16"/>
  <c r="N62" i="16"/>
  <c r="O62" i="16"/>
  <c r="M63" i="16"/>
  <c r="N63" i="16"/>
  <c r="O63" i="16"/>
  <c r="M64" i="16"/>
  <c r="N64" i="16"/>
  <c r="O64" i="16"/>
  <c r="M65" i="16"/>
  <c r="N65" i="16"/>
  <c r="O65" i="16"/>
  <c r="M66" i="16"/>
  <c r="N66" i="16"/>
  <c r="O66" i="16"/>
  <c r="M67" i="16"/>
  <c r="N67" i="16"/>
  <c r="O67" i="16"/>
  <c r="M68" i="16"/>
  <c r="N68" i="16"/>
  <c r="O68" i="16"/>
  <c r="M69" i="16"/>
  <c r="N69" i="16"/>
  <c r="O69" i="16"/>
  <c r="M70" i="16"/>
  <c r="N70" i="16"/>
  <c r="O70" i="16"/>
  <c r="M71" i="16"/>
  <c r="N71" i="16"/>
  <c r="O71" i="16"/>
  <c r="M72" i="16"/>
  <c r="N72" i="16"/>
  <c r="O72" i="16"/>
  <c r="M73" i="16"/>
  <c r="N73" i="16"/>
  <c r="O73" i="16"/>
  <c r="M74" i="16"/>
  <c r="N74" i="16"/>
  <c r="O74" i="16"/>
  <c r="M75" i="16"/>
  <c r="N75" i="16"/>
  <c r="O75" i="16"/>
  <c r="M6" i="16"/>
  <c r="N6" i="16"/>
  <c r="O6" i="16"/>
  <c r="N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5" i="17"/>
  <c r="M8" i="17"/>
  <c r="M9" i="17"/>
  <c r="M10" i="17"/>
  <c r="M11" i="17"/>
  <c r="M12" i="17"/>
  <c r="M13" i="17"/>
  <c r="M14" i="17"/>
  <c r="M15" i="17"/>
  <c r="M16" i="17"/>
  <c r="M17" i="17"/>
</calcChain>
</file>

<file path=xl/sharedStrings.xml><?xml version="1.0" encoding="utf-8"?>
<sst xmlns="http://schemas.openxmlformats.org/spreadsheetml/2006/main" count="190" uniqueCount="90">
  <si>
    <t>Law Enforcement Officers Feloniously Killed</t>
  </si>
  <si>
    <t>Total</t>
  </si>
  <si>
    <t>NORTHEAST</t>
  </si>
  <si>
    <t>New England</t>
  </si>
  <si>
    <t>Connecticut</t>
  </si>
  <si>
    <t>Maine</t>
  </si>
  <si>
    <t>Massachusetts</t>
  </si>
  <si>
    <t>New Hampshire</t>
  </si>
  <si>
    <t>Rhode Island</t>
  </si>
  <si>
    <t>Vermont</t>
  </si>
  <si>
    <t>Middle Atlantic</t>
  </si>
  <si>
    <t>New Jersey</t>
  </si>
  <si>
    <t>New York</t>
  </si>
  <si>
    <t>Pennsylvania</t>
  </si>
  <si>
    <t>MIDWEST</t>
  </si>
  <si>
    <t>East North Central</t>
  </si>
  <si>
    <t>Illinois</t>
  </si>
  <si>
    <t>Indiana</t>
  </si>
  <si>
    <t>Michigan</t>
  </si>
  <si>
    <t>Ohio</t>
  </si>
  <si>
    <t>Wisconsin</t>
  </si>
  <si>
    <t>West North Central</t>
  </si>
  <si>
    <t>Iowa</t>
  </si>
  <si>
    <t>Kansas</t>
  </si>
  <si>
    <t>Minnesota</t>
  </si>
  <si>
    <t>Missouri</t>
  </si>
  <si>
    <t>Nebraska</t>
  </si>
  <si>
    <t>North Dakota</t>
  </si>
  <si>
    <t>South Dakota</t>
  </si>
  <si>
    <t>SOUTH</t>
  </si>
  <si>
    <t>South Atlantic</t>
  </si>
  <si>
    <t>Delaware</t>
  </si>
  <si>
    <t>District of Columbia</t>
  </si>
  <si>
    <t>Florida</t>
  </si>
  <si>
    <t>Georgia</t>
  </si>
  <si>
    <t>Maryland</t>
  </si>
  <si>
    <t>North Carolina</t>
  </si>
  <si>
    <t>South Carolina</t>
  </si>
  <si>
    <t>Virginia</t>
  </si>
  <si>
    <t>West Virginia</t>
  </si>
  <si>
    <t>East South Central</t>
  </si>
  <si>
    <t>Alabama</t>
  </si>
  <si>
    <t>Kentucky</t>
  </si>
  <si>
    <t>Mississippi</t>
  </si>
  <si>
    <t>Tennessee</t>
  </si>
  <si>
    <t>West South Central</t>
  </si>
  <si>
    <t>Arkansas</t>
  </si>
  <si>
    <t>Louisiana</t>
  </si>
  <si>
    <t>Oklahoma</t>
  </si>
  <si>
    <t>Texas</t>
  </si>
  <si>
    <t>WEST</t>
  </si>
  <si>
    <t>Mountain</t>
  </si>
  <si>
    <t>Arizona</t>
  </si>
  <si>
    <t>Colorado</t>
  </si>
  <si>
    <t>Idaho</t>
  </si>
  <si>
    <t>Montana</t>
  </si>
  <si>
    <t>Nevada</t>
  </si>
  <si>
    <t>New Mexico</t>
  </si>
  <si>
    <t>Utah</t>
  </si>
  <si>
    <t>Wyoming</t>
  </si>
  <si>
    <t>Pacific</t>
  </si>
  <si>
    <t>Alaska</t>
  </si>
  <si>
    <t>California</t>
  </si>
  <si>
    <t>Hawaii</t>
  </si>
  <si>
    <t>Oregon</t>
  </si>
  <si>
    <t>Washington</t>
  </si>
  <si>
    <t>American Samoa</t>
  </si>
  <si>
    <t>Guam</t>
  </si>
  <si>
    <t>Mariana Islands</t>
  </si>
  <si>
    <t>Puerto Rico</t>
  </si>
  <si>
    <t>U.S. Virgin Islands</t>
  </si>
  <si>
    <t>Number of victim officers</t>
  </si>
  <si>
    <t>Area</t>
  </si>
  <si>
    <t>PUERTO RICO AND OTHER OUTLYING AREAS</t>
  </si>
  <si>
    <t>2015</t>
  </si>
  <si>
    <t>Region, Geographic Division, and State, 2007–2016</t>
  </si>
  <si>
    <t>2007</t>
  </si>
  <si>
    <t>2008</t>
  </si>
  <si>
    <t>2009</t>
  </si>
  <si>
    <t>2010</t>
  </si>
  <si>
    <t>2011</t>
  </si>
  <si>
    <t>2012</t>
  </si>
  <si>
    <t>2013</t>
  </si>
  <si>
    <t>2014</t>
  </si>
  <si>
    <t>2016</t>
  </si>
  <si>
    <t>Table 47</t>
  </si>
  <si>
    <t>Law Enforcement Officers Accidentally Killed</t>
  </si>
  <si>
    <t>Mean</t>
  </si>
  <si>
    <t>Median</t>
  </si>
  <si>
    <t>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</si>
</sst>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"/>
      <family val="1"/>
    </font>
    <font>
      <b/>
      <sz val="10"/>
      <name val="Times"/>
      <family val="1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left" vertical="center" indent="2"/>
    </xf>
    <xf numFmtId="49" fontId="1" fillId="0" borderId="8" xfId="0" applyNumberFormat="1" applyFont="1" applyBorder="1" applyAlignment="1">
      <alignment horizontal="left" vertical="center" indent="4"/>
    </xf>
    <xf numFmtId="49" fontId="2" fillId="0" borderId="8" xfId="0" applyNumberFormat="1" applyFont="1" applyBorder="1" applyAlignment="1">
      <alignment horizontal="left" wrapText="1"/>
    </xf>
    <xf numFmtId="3" fontId="2" fillId="0" borderId="9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left" vertical="center" indent="2"/>
    </xf>
    <xf numFmtId="49" fontId="1" fillId="0" borderId="11" xfId="0" applyNumberFormat="1" applyFont="1" applyBorder="1" applyAlignment="1">
      <alignment horizontal="left" vertical="center" indent="2"/>
    </xf>
    <xf numFmtId="3" fontId="2" fillId="0" borderId="12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49" fontId="3" fillId="0" borderId="14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left" vertical="center" indent="4"/>
    </xf>
    <xf numFmtId="49" fontId="2" fillId="0" borderId="19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0" fontId="8" fillId="0" borderId="0" xfId="0" applyFont="1"/>
    <xf numFmtId="49" fontId="3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3" fillId="0" borderId="14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Total numbers of Feloniously Killed and Accidentally Killed from 2007-2016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Law Enforcement Officers Feloniously Killed</c:v>
                </c:pt>
              </c:strCache>
            </c:strRef>
          </c:tx>
          <c:invertIfNegative val="0"/>
          <c:cat>
            <c:strRef>
              <c:f>Sheet1!$B$3:$K$3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Sheet1!$B$4:$K$4</c:f>
              <c:numCache>
                <c:formatCode>#,##0</c:formatCode>
                <c:ptCount val="10"/>
                <c:pt idx="0">
                  <c:v>58</c:v>
                </c:pt>
                <c:pt idx="1">
                  <c:v>41</c:v>
                </c:pt>
                <c:pt idx="2">
                  <c:v>48</c:v>
                </c:pt>
                <c:pt idx="3">
                  <c:v>56</c:v>
                </c:pt>
                <c:pt idx="4">
                  <c:v>72</c:v>
                </c:pt>
                <c:pt idx="5">
                  <c:v>49</c:v>
                </c:pt>
                <c:pt idx="6">
                  <c:v>27</c:v>
                </c:pt>
                <c:pt idx="7">
                  <c:v>51</c:v>
                </c:pt>
                <c:pt idx="8">
                  <c:v>41</c:v>
                </c:pt>
                <c:pt idx="9">
                  <c:v>66</c:v>
                </c:pt>
              </c:numCache>
            </c:numRef>
          </c:val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Law Enforcement Officers Accidentally Killed</c:v>
                </c:pt>
              </c:strCache>
            </c:strRef>
          </c:tx>
          <c:invertIfNegative val="0"/>
          <c:cat>
            <c:strRef>
              <c:f>Sheet1!$B$3:$K$3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Sheet1!$B$5:$K$5</c:f>
              <c:numCache>
                <c:formatCode>#,##0</c:formatCode>
                <c:ptCount val="10"/>
                <c:pt idx="0">
                  <c:v>83</c:v>
                </c:pt>
                <c:pt idx="1">
                  <c:v>68</c:v>
                </c:pt>
                <c:pt idx="2">
                  <c:v>48</c:v>
                </c:pt>
                <c:pt idx="3">
                  <c:v>72</c:v>
                </c:pt>
                <c:pt idx="4">
                  <c:v>53</c:v>
                </c:pt>
                <c:pt idx="5">
                  <c:v>48</c:v>
                </c:pt>
                <c:pt idx="6">
                  <c:v>49</c:v>
                </c:pt>
                <c:pt idx="7">
                  <c:v>45</c:v>
                </c:pt>
                <c:pt idx="8">
                  <c:v>45</c:v>
                </c:pt>
                <c:pt idx="9">
                  <c:v>52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7929344"/>
        <c:axId val="207930880"/>
      </c:barChart>
      <c:catAx>
        <c:axId val="20792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07930880"/>
        <c:crosses val="autoZero"/>
        <c:auto val="1"/>
        <c:lblAlgn val="ctr"/>
        <c:lblOffset val="100"/>
        <c:noMultiLvlLbl val="0"/>
      </c:catAx>
      <c:valAx>
        <c:axId val="2079308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No of cases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07929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694" cy="6279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75"/>
  <sheetViews>
    <sheetView zoomScaleNormal="100" workbookViewId="0">
      <selection activeCell="O65" sqref="O65"/>
    </sheetView>
  </sheetViews>
  <sheetFormatPr defaultColWidth="9.36328125" defaultRowHeight="15.75" customHeight="1" x14ac:dyDescent="0.25"/>
  <cols>
    <col min="1" max="1" width="29.6328125" style="7" customWidth="1"/>
    <col min="2" max="2" width="5.6328125" style="8" customWidth="1"/>
    <col min="3" max="12" width="5.453125" style="9" customWidth="1"/>
    <col min="13" max="16384" width="9.36328125" style="5"/>
  </cols>
  <sheetData>
    <row r="1" spans="1:15" s="4" customFormat="1" ht="18.75" customHeight="1" x14ac:dyDescent="0.2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5" s="4" customFormat="1" ht="18.75" customHeight="1" x14ac:dyDescent="0.2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5" s="1" customFormat="1" ht="18.75" customHeight="1" x14ac:dyDescent="0.25">
      <c r="A3" s="33" t="s">
        <v>75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5" s="6" customFormat="1" ht="15.75" customHeight="1" x14ac:dyDescent="0.25">
      <c r="A4" s="10" t="s">
        <v>72</v>
      </c>
      <c r="B4" s="11" t="s">
        <v>1</v>
      </c>
      <c r="C4" s="11" t="s">
        <v>76</v>
      </c>
      <c r="D4" s="11" t="s">
        <v>77</v>
      </c>
      <c r="E4" s="11" t="s">
        <v>78</v>
      </c>
      <c r="F4" s="11" t="s">
        <v>79</v>
      </c>
      <c r="G4" s="11" t="s">
        <v>80</v>
      </c>
      <c r="H4" s="11" t="s">
        <v>81</v>
      </c>
      <c r="I4" s="11" t="s">
        <v>82</v>
      </c>
      <c r="J4" s="11" t="s">
        <v>83</v>
      </c>
      <c r="K4" s="11" t="s">
        <v>74</v>
      </c>
      <c r="L4" s="12" t="s">
        <v>84</v>
      </c>
      <c r="M4" s="6" t="s">
        <v>87</v>
      </c>
      <c r="N4" s="6" t="s">
        <v>88</v>
      </c>
      <c r="O4" s="6" t="s">
        <v>89</v>
      </c>
    </row>
    <row r="5" spans="1:15" s="2" customFormat="1" ht="15.75" customHeight="1" x14ac:dyDescent="0.25">
      <c r="A5" s="13" t="s">
        <v>71</v>
      </c>
      <c r="B5" s="14">
        <v>509</v>
      </c>
      <c r="C5" s="14">
        <v>58</v>
      </c>
      <c r="D5" s="14">
        <v>41</v>
      </c>
      <c r="E5" s="14">
        <v>48</v>
      </c>
      <c r="F5" s="14">
        <v>56</v>
      </c>
      <c r="G5" s="14">
        <v>72</v>
      </c>
      <c r="H5" s="14">
        <v>49</v>
      </c>
      <c r="I5" s="14">
        <v>27</v>
      </c>
      <c r="J5" s="14">
        <v>51</v>
      </c>
      <c r="K5" s="14">
        <v>41</v>
      </c>
      <c r="L5" s="15">
        <v>66</v>
      </c>
      <c r="N5" s="48"/>
    </row>
    <row r="6" spans="1:15" s="2" customFormat="1" ht="15.75" customHeight="1" x14ac:dyDescent="0.25">
      <c r="A6" s="16" t="s">
        <v>2</v>
      </c>
      <c r="B6" s="17">
        <v>54</v>
      </c>
      <c r="C6" s="18">
        <v>7</v>
      </c>
      <c r="D6" s="18">
        <v>3</v>
      </c>
      <c r="E6" s="18">
        <v>7</v>
      </c>
      <c r="F6" s="18">
        <v>3</v>
      </c>
      <c r="G6" s="18">
        <v>10</v>
      </c>
      <c r="H6" s="18">
        <v>6</v>
      </c>
      <c r="I6" s="18">
        <v>2</v>
      </c>
      <c r="J6" s="18">
        <v>8</v>
      </c>
      <c r="K6" s="18">
        <v>4</v>
      </c>
      <c r="L6" s="19">
        <v>4</v>
      </c>
      <c r="M6" s="2">
        <f>B6/10</f>
        <v>5.4</v>
      </c>
      <c r="N6" s="48">
        <f>MEDIAN(C6:L6)</f>
        <v>5</v>
      </c>
      <c r="O6" s="3">
        <f>MODE(C6:L6)</f>
        <v>7</v>
      </c>
    </row>
    <row r="7" spans="1:15" s="3" customFormat="1" ht="15.75" customHeight="1" x14ac:dyDescent="0.25">
      <c r="A7" s="20" t="s">
        <v>3</v>
      </c>
      <c r="B7" s="17">
        <v>8</v>
      </c>
      <c r="C7" s="18">
        <v>2</v>
      </c>
      <c r="D7" s="18">
        <v>0</v>
      </c>
      <c r="E7" s="18">
        <v>0</v>
      </c>
      <c r="F7" s="18">
        <v>1</v>
      </c>
      <c r="G7" s="18">
        <v>0</v>
      </c>
      <c r="H7" s="18">
        <v>2</v>
      </c>
      <c r="I7" s="18">
        <v>1</v>
      </c>
      <c r="J7" s="18">
        <v>1</v>
      </c>
      <c r="K7" s="18">
        <v>0</v>
      </c>
      <c r="L7" s="19">
        <v>1</v>
      </c>
      <c r="M7" s="2">
        <f t="shared" ref="M7:M70" si="0">B7/10</f>
        <v>0.8</v>
      </c>
      <c r="N7" s="48">
        <f t="shared" ref="N7:N70" si="1">MEDIAN(C7:L7)</f>
        <v>1</v>
      </c>
      <c r="O7" s="3">
        <f t="shared" ref="O7:O70" si="2">MODE(C7:L7)</f>
        <v>0</v>
      </c>
    </row>
    <row r="8" spans="1:15" s="3" customFormat="1" ht="15.75" customHeight="1" x14ac:dyDescent="0.25">
      <c r="A8" s="21" t="s">
        <v>4</v>
      </c>
      <c r="B8" s="17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9">
        <v>0</v>
      </c>
      <c r="M8" s="2">
        <f t="shared" si="0"/>
        <v>0</v>
      </c>
      <c r="N8" s="48">
        <f t="shared" si="1"/>
        <v>0</v>
      </c>
      <c r="O8" s="3">
        <f t="shared" si="2"/>
        <v>0</v>
      </c>
    </row>
    <row r="9" spans="1:15" s="3" customFormat="1" ht="15.75" customHeight="1" x14ac:dyDescent="0.25">
      <c r="A9" s="21" t="s">
        <v>5</v>
      </c>
      <c r="B9" s="17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9">
        <v>0</v>
      </c>
      <c r="M9" s="2">
        <f t="shared" si="0"/>
        <v>0</v>
      </c>
      <c r="N9" s="48">
        <f t="shared" si="1"/>
        <v>0</v>
      </c>
      <c r="O9" s="3">
        <f t="shared" si="2"/>
        <v>0</v>
      </c>
    </row>
    <row r="10" spans="1:15" s="3" customFormat="1" ht="15.75" customHeight="1" x14ac:dyDescent="0.25">
      <c r="A10" s="21" t="s">
        <v>6</v>
      </c>
      <c r="B10" s="17">
        <v>5</v>
      </c>
      <c r="C10" s="18">
        <v>1</v>
      </c>
      <c r="D10" s="18">
        <v>0</v>
      </c>
      <c r="E10" s="18">
        <v>0</v>
      </c>
      <c r="F10" s="18">
        <v>1</v>
      </c>
      <c r="G10" s="18">
        <v>0</v>
      </c>
      <c r="H10" s="18">
        <v>1</v>
      </c>
      <c r="I10" s="18">
        <v>1</v>
      </c>
      <c r="J10" s="18">
        <v>0</v>
      </c>
      <c r="K10" s="18">
        <v>0</v>
      </c>
      <c r="L10" s="19">
        <v>1</v>
      </c>
      <c r="M10" s="2">
        <f t="shared" si="0"/>
        <v>0.5</v>
      </c>
      <c r="N10" s="48">
        <f t="shared" si="1"/>
        <v>0.5</v>
      </c>
      <c r="O10" s="3">
        <f t="shared" si="2"/>
        <v>1</v>
      </c>
    </row>
    <row r="11" spans="1:15" s="3" customFormat="1" ht="15.75" customHeight="1" x14ac:dyDescent="0.25">
      <c r="A11" s="21" t="s">
        <v>7</v>
      </c>
      <c r="B11" s="17">
        <v>3</v>
      </c>
      <c r="C11" s="18">
        <v>1</v>
      </c>
      <c r="D11" s="18">
        <v>0</v>
      </c>
      <c r="E11" s="18">
        <v>0</v>
      </c>
      <c r="F11" s="18">
        <v>0</v>
      </c>
      <c r="G11" s="18">
        <v>0</v>
      </c>
      <c r="H11" s="18">
        <v>1</v>
      </c>
      <c r="I11" s="18">
        <v>0</v>
      </c>
      <c r="J11" s="18">
        <v>1</v>
      </c>
      <c r="K11" s="18">
        <v>0</v>
      </c>
      <c r="L11" s="19">
        <v>0</v>
      </c>
      <c r="M11" s="2">
        <f t="shared" si="0"/>
        <v>0.3</v>
      </c>
      <c r="N11" s="48">
        <f t="shared" si="1"/>
        <v>0</v>
      </c>
      <c r="O11" s="3">
        <f t="shared" si="2"/>
        <v>0</v>
      </c>
    </row>
    <row r="12" spans="1:15" s="3" customFormat="1" ht="15.75" customHeight="1" x14ac:dyDescent="0.25">
      <c r="A12" s="21" t="s">
        <v>8</v>
      </c>
      <c r="B12" s="17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9">
        <v>0</v>
      </c>
      <c r="M12" s="2">
        <f t="shared" si="0"/>
        <v>0</v>
      </c>
      <c r="N12" s="48">
        <f t="shared" si="1"/>
        <v>0</v>
      </c>
      <c r="O12" s="3">
        <f t="shared" si="2"/>
        <v>0</v>
      </c>
    </row>
    <row r="13" spans="1:15" s="3" customFormat="1" ht="15.75" customHeight="1" x14ac:dyDescent="0.25">
      <c r="A13" s="21" t="s">
        <v>9</v>
      </c>
      <c r="B13" s="17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9">
        <v>0</v>
      </c>
      <c r="M13" s="2">
        <f t="shared" si="0"/>
        <v>0</v>
      </c>
      <c r="N13" s="48">
        <f t="shared" si="1"/>
        <v>0</v>
      </c>
      <c r="O13" s="3">
        <f t="shared" si="2"/>
        <v>0</v>
      </c>
    </row>
    <row r="14" spans="1:15" s="3" customFormat="1" ht="15.75" customHeight="1" x14ac:dyDescent="0.25">
      <c r="A14" s="20" t="s">
        <v>10</v>
      </c>
      <c r="B14" s="17">
        <v>46</v>
      </c>
      <c r="C14" s="18">
        <v>5</v>
      </c>
      <c r="D14" s="18">
        <v>3</v>
      </c>
      <c r="E14" s="18">
        <v>7</v>
      </c>
      <c r="F14" s="18">
        <v>2</v>
      </c>
      <c r="G14" s="18">
        <v>10</v>
      </c>
      <c r="H14" s="18">
        <v>4</v>
      </c>
      <c r="I14" s="18">
        <v>1</v>
      </c>
      <c r="J14" s="18">
        <v>7</v>
      </c>
      <c r="K14" s="18">
        <v>4</v>
      </c>
      <c r="L14" s="19">
        <v>3</v>
      </c>
      <c r="M14" s="2">
        <f t="shared" si="0"/>
        <v>4.5999999999999996</v>
      </c>
      <c r="N14" s="48">
        <f t="shared" si="1"/>
        <v>4</v>
      </c>
      <c r="O14" s="3">
        <f t="shared" si="2"/>
        <v>3</v>
      </c>
    </row>
    <row r="15" spans="1:15" s="3" customFormat="1" ht="15.75" customHeight="1" x14ac:dyDescent="0.25">
      <c r="A15" s="21" t="s">
        <v>11</v>
      </c>
      <c r="B15" s="17">
        <v>6</v>
      </c>
      <c r="C15" s="18">
        <v>2</v>
      </c>
      <c r="D15" s="18">
        <v>0</v>
      </c>
      <c r="E15" s="18">
        <v>1</v>
      </c>
      <c r="F15" s="18">
        <v>0</v>
      </c>
      <c r="G15" s="18">
        <v>2</v>
      </c>
      <c r="H15" s="18">
        <v>0</v>
      </c>
      <c r="I15" s="18">
        <v>0</v>
      </c>
      <c r="J15" s="18">
        <v>1</v>
      </c>
      <c r="K15" s="18">
        <v>0</v>
      </c>
      <c r="L15" s="19">
        <v>0</v>
      </c>
      <c r="M15" s="2">
        <f t="shared" si="0"/>
        <v>0.6</v>
      </c>
      <c r="N15" s="48">
        <f t="shared" si="1"/>
        <v>0</v>
      </c>
      <c r="O15" s="3">
        <f t="shared" si="2"/>
        <v>0</v>
      </c>
    </row>
    <row r="16" spans="1:15" s="3" customFormat="1" ht="15.75" customHeight="1" x14ac:dyDescent="0.25">
      <c r="A16" s="21" t="s">
        <v>12</v>
      </c>
      <c r="B16" s="17">
        <v>17</v>
      </c>
      <c r="C16" s="18">
        <v>2</v>
      </c>
      <c r="D16" s="18">
        <v>0</v>
      </c>
      <c r="E16" s="18">
        <v>0</v>
      </c>
      <c r="F16" s="18">
        <v>0</v>
      </c>
      <c r="G16" s="18">
        <v>4</v>
      </c>
      <c r="H16" s="18">
        <v>2</v>
      </c>
      <c r="I16" s="18">
        <v>1</v>
      </c>
      <c r="J16" s="18">
        <v>5</v>
      </c>
      <c r="K16" s="18">
        <v>2</v>
      </c>
      <c r="L16" s="19">
        <v>1</v>
      </c>
      <c r="M16" s="2">
        <f t="shared" si="0"/>
        <v>1.7</v>
      </c>
      <c r="N16" s="48">
        <f t="shared" si="1"/>
        <v>1.5</v>
      </c>
      <c r="O16" s="3">
        <f t="shared" si="2"/>
        <v>2</v>
      </c>
    </row>
    <row r="17" spans="1:15" s="3" customFormat="1" ht="15.75" customHeight="1" x14ac:dyDescent="0.25">
      <c r="A17" s="21" t="s">
        <v>13</v>
      </c>
      <c r="B17" s="17">
        <v>23</v>
      </c>
      <c r="C17" s="18">
        <v>1</v>
      </c>
      <c r="D17" s="18">
        <v>3</v>
      </c>
      <c r="E17" s="18">
        <v>6</v>
      </c>
      <c r="F17" s="18">
        <v>2</v>
      </c>
      <c r="G17" s="18">
        <v>4</v>
      </c>
      <c r="H17" s="18">
        <v>2</v>
      </c>
      <c r="I17" s="18">
        <v>0</v>
      </c>
      <c r="J17" s="18">
        <v>1</v>
      </c>
      <c r="K17" s="18">
        <v>2</v>
      </c>
      <c r="L17" s="19">
        <v>2</v>
      </c>
      <c r="M17" s="2">
        <f t="shared" si="0"/>
        <v>2.2999999999999998</v>
      </c>
      <c r="N17" s="48">
        <f t="shared" si="1"/>
        <v>2</v>
      </c>
      <c r="O17" s="3">
        <f t="shared" si="2"/>
        <v>2</v>
      </c>
    </row>
    <row r="18" spans="1:15" s="2" customFormat="1" ht="15.75" customHeight="1" x14ac:dyDescent="0.25">
      <c r="A18" s="16" t="s">
        <v>14</v>
      </c>
      <c r="B18" s="17">
        <v>90</v>
      </c>
      <c r="C18" s="18">
        <v>9</v>
      </c>
      <c r="D18" s="18">
        <v>9</v>
      </c>
      <c r="E18" s="18">
        <v>5</v>
      </c>
      <c r="F18" s="18">
        <v>10</v>
      </c>
      <c r="G18" s="18">
        <v>21</v>
      </c>
      <c r="H18" s="18">
        <v>6</v>
      </c>
      <c r="I18" s="18">
        <v>4</v>
      </c>
      <c r="J18" s="18">
        <v>8</v>
      </c>
      <c r="K18" s="18">
        <v>5</v>
      </c>
      <c r="L18" s="19">
        <v>13</v>
      </c>
      <c r="M18" s="2">
        <f t="shared" si="0"/>
        <v>9</v>
      </c>
      <c r="N18" s="48">
        <f t="shared" si="1"/>
        <v>8.5</v>
      </c>
      <c r="O18" s="3">
        <f t="shared" si="2"/>
        <v>9</v>
      </c>
    </row>
    <row r="19" spans="1:15" s="3" customFormat="1" ht="15.75" customHeight="1" x14ac:dyDescent="0.25">
      <c r="A19" s="20" t="s">
        <v>15</v>
      </c>
      <c r="B19" s="17">
        <v>55</v>
      </c>
      <c r="C19" s="18">
        <v>8</v>
      </c>
      <c r="D19" s="18">
        <v>6</v>
      </c>
      <c r="E19" s="18">
        <v>2</v>
      </c>
      <c r="F19" s="18">
        <v>8</v>
      </c>
      <c r="G19" s="18">
        <v>12</v>
      </c>
      <c r="H19" s="18">
        <v>2</v>
      </c>
      <c r="I19" s="18">
        <v>3</v>
      </c>
      <c r="J19" s="18">
        <v>5</v>
      </c>
      <c r="K19" s="18">
        <v>3</v>
      </c>
      <c r="L19" s="19">
        <v>6</v>
      </c>
      <c r="M19" s="2">
        <f t="shared" si="0"/>
        <v>5.5</v>
      </c>
      <c r="N19" s="48">
        <f t="shared" si="1"/>
        <v>5.5</v>
      </c>
      <c r="O19" s="3">
        <f t="shared" si="2"/>
        <v>8</v>
      </c>
    </row>
    <row r="20" spans="1:15" s="3" customFormat="1" ht="15.75" customHeight="1" x14ac:dyDescent="0.25">
      <c r="A20" s="21" t="s">
        <v>16</v>
      </c>
      <c r="B20" s="17">
        <v>13</v>
      </c>
      <c r="C20" s="18">
        <v>1</v>
      </c>
      <c r="D20" s="18">
        <v>3</v>
      </c>
      <c r="E20" s="18">
        <v>2</v>
      </c>
      <c r="F20" s="18">
        <v>4</v>
      </c>
      <c r="G20" s="18">
        <v>1</v>
      </c>
      <c r="H20" s="18">
        <v>0</v>
      </c>
      <c r="I20" s="18">
        <v>1</v>
      </c>
      <c r="J20" s="18">
        <v>0</v>
      </c>
      <c r="K20" s="18">
        <v>1</v>
      </c>
      <c r="L20" s="19">
        <v>0</v>
      </c>
      <c r="M20" s="2">
        <f t="shared" si="0"/>
        <v>1.3</v>
      </c>
      <c r="N20" s="48">
        <f t="shared" si="1"/>
        <v>1</v>
      </c>
      <c r="O20" s="3">
        <f t="shared" si="2"/>
        <v>1</v>
      </c>
    </row>
    <row r="21" spans="1:15" s="3" customFormat="1" ht="15.75" customHeight="1" x14ac:dyDescent="0.25">
      <c r="A21" s="21" t="s">
        <v>17</v>
      </c>
      <c r="B21" s="17">
        <v>10</v>
      </c>
      <c r="C21" s="18">
        <v>3</v>
      </c>
      <c r="D21" s="18">
        <v>0</v>
      </c>
      <c r="E21" s="18">
        <v>0</v>
      </c>
      <c r="F21" s="18">
        <v>0</v>
      </c>
      <c r="G21" s="18">
        <v>2</v>
      </c>
      <c r="H21" s="18">
        <v>0</v>
      </c>
      <c r="I21" s="18">
        <v>1</v>
      </c>
      <c r="J21" s="18">
        <v>3</v>
      </c>
      <c r="K21" s="18">
        <v>0</v>
      </c>
      <c r="L21" s="19">
        <v>1</v>
      </c>
      <c r="M21" s="2">
        <f t="shared" si="0"/>
        <v>1</v>
      </c>
      <c r="N21" s="48">
        <f t="shared" si="1"/>
        <v>0.5</v>
      </c>
      <c r="O21" s="3">
        <f t="shared" si="2"/>
        <v>0</v>
      </c>
    </row>
    <row r="22" spans="1:15" s="3" customFormat="1" ht="15.75" customHeight="1" x14ac:dyDescent="0.25">
      <c r="A22" s="21" t="s">
        <v>18</v>
      </c>
      <c r="B22" s="17">
        <v>13</v>
      </c>
      <c r="C22" s="18">
        <v>1</v>
      </c>
      <c r="D22" s="18">
        <v>1</v>
      </c>
      <c r="E22" s="18">
        <v>0</v>
      </c>
      <c r="F22" s="18">
        <v>3</v>
      </c>
      <c r="G22" s="18">
        <v>4</v>
      </c>
      <c r="H22" s="18">
        <v>1</v>
      </c>
      <c r="I22" s="18">
        <v>1</v>
      </c>
      <c r="J22" s="18">
        <v>0</v>
      </c>
      <c r="K22" s="18">
        <v>0</v>
      </c>
      <c r="L22" s="19">
        <v>2</v>
      </c>
      <c r="M22" s="2">
        <f t="shared" si="0"/>
        <v>1.3</v>
      </c>
      <c r="N22" s="48">
        <f t="shared" si="1"/>
        <v>1</v>
      </c>
      <c r="O22" s="3">
        <f t="shared" si="2"/>
        <v>1</v>
      </c>
    </row>
    <row r="23" spans="1:15" s="3" customFormat="1" ht="15.75" customHeight="1" x14ac:dyDescent="0.25">
      <c r="A23" s="21" t="s">
        <v>19</v>
      </c>
      <c r="B23" s="17">
        <v>14</v>
      </c>
      <c r="C23" s="18">
        <v>2</v>
      </c>
      <c r="D23" s="18">
        <v>2</v>
      </c>
      <c r="E23" s="18">
        <v>0</v>
      </c>
      <c r="F23" s="18">
        <v>1</v>
      </c>
      <c r="G23" s="18">
        <v>4</v>
      </c>
      <c r="H23" s="18">
        <v>1</v>
      </c>
      <c r="I23" s="18">
        <v>0</v>
      </c>
      <c r="J23" s="18">
        <v>1</v>
      </c>
      <c r="K23" s="18">
        <v>1</v>
      </c>
      <c r="L23" s="19">
        <v>2</v>
      </c>
      <c r="M23" s="2">
        <f t="shared" si="0"/>
        <v>1.4</v>
      </c>
      <c r="N23" s="48">
        <f t="shared" si="1"/>
        <v>1</v>
      </c>
      <c r="O23" s="3">
        <f t="shared" si="2"/>
        <v>1</v>
      </c>
    </row>
    <row r="24" spans="1:15" s="3" customFormat="1" ht="15.75" customHeight="1" x14ac:dyDescent="0.25">
      <c r="A24" s="21" t="s">
        <v>20</v>
      </c>
      <c r="B24" s="17">
        <v>5</v>
      </c>
      <c r="C24" s="18">
        <v>1</v>
      </c>
      <c r="D24" s="18">
        <v>0</v>
      </c>
      <c r="E24" s="18">
        <v>0</v>
      </c>
      <c r="F24" s="18">
        <v>0</v>
      </c>
      <c r="G24" s="18">
        <v>1</v>
      </c>
      <c r="H24" s="18">
        <v>0</v>
      </c>
      <c r="I24" s="18">
        <v>0</v>
      </c>
      <c r="J24" s="18">
        <v>1</v>
      </c>
      <c r="K24" s="18">
        <v>1</v>
      </c>
      <c r="L24" s="19">
        <v>1</v>
      </c>
      <c r="M24" s="2">
        <f t="shared" si="0"/>
        <v>0.5</v>
      </c>
      <c r="N24" s="48">
        <f t="shared" si="1"/>
        <v>0.5</v>
      </c>
      <c r="O24" s="3">
        <f t="shared" si="2"/>
        <v>1</v>
      </c>
    </row>
    <row r="25" spans="1:15" s="3" customFormat="1" ht="15.75" customHeight="1" x14ac:dyDescent="0.25">
      <c r="A25" s="20" t="s">
        <v>21</v>
      </c>
      <c r="B25" s="17">
        <v>35</v>
      </c>
      <c r="C25" s="18">
        <v>1</v>
      </c>
      <c r="D25" s="18">
        <v>3</v>
      </c>
      <c r="E25" s="18">
        <v>3</v>
      </c>
      <c r="F25" s="18">
        <v>2</v>
      </c>
      <c r="G25" s="18">
        <v>9</v>
      </c>
      <c r="H25" s="18">
        <v>4</v>
      </c>
      <c r="I25" s="18">
        <v>1</v>
      </c>
      <c r="J25" s="18">
        <v>3</v>
      </c>
      <c r="K25" s="18">
        <v>2</v>
      </c>
      <c r="L25" s="19">
        <v>7</v>
      </c>
      <c r="M25" s="2">
        <f t="shared" si="0"/>
        <v>3.5</v>
      </c>
      <c r="N25" s="48">
        <f t="shared" si="1"/>
        <v>3</v>
      </c>
      <c r="O25" s="3">
        <f t="shared" si="2"/>
        <v>3</v>
      </c>
    </row>
    <row r="26" spans="1:15" s="3" customFormat="1" ht="15.75" customHeight="1" x14ac:dyDescent="0.25">
      <c r="A26" s="21" t="s">
        <v>22</v>
      </c>
      <c r="B26" s="17">
        <v>4</v>
      </c>
      <c r="C26" s="18">
        <v>0</v>
      </c>
      <c r="D26" s="18">
        <v>0</v>
      </c>
      <c r="E26" s="18">
        <v>0</v>
      </c>
      <c r="F26" s="18">
        <v>0</v>
      </c>
      <c r="G26" s="18">
        <v>1</v>
      </c>
      <c r="H26" s="18">
        <v>0</v>
      </c>
      <c r="I26" s="18">
        <v>1</v>
      </c>
      <c r="J26" s="18">
        <v>0</v>
      </c>
      <c r="K26" s="18">
        <v>0</v>
      </c>
      <c r="L26" s="19">
        <v>2</v>
      </c>
      <c r="M26" s="2">
        <f t="shared" si="0"/>
        <v>0.4</v>
      </c>
      <c r="N26" s="48">
        <f t="shared" si="1"/>
        <v>0</v>
      </c>
      <c r="O26" s="3">
        <f t="shared" si="2"/>
        <v>0</v>
      </c>
    </row>
    <row r="27" spans="1:15" s="3" customFormat="1" ht="15.75" customHeight="1" x14ac:dyDescent="0.25">
      <c r="A27" s="21" t="s">
        <v>23</v>
      </c>
      <c r="B27" s="17">
        <v>7</v>
      </c>
      <c r="C27" s="18">
        <v>0</v>
      </c>
      <c r="D27" s="18">
        <v>0</v>
      </c>
      <c r="E27" s="18">
        <v>1</v>
      </c>
      <c r="F27" s="18">
        <v>0</v>
      </c>
      <c r="G27" s="18">
        <v>1</v>
      </c>
      <c r="H27" s="18">
        <v>2</v>
      </c>
      <c r="I27" s="18">
        <v>0</v>
      </c>
      <c r="J27" s="18">
        <v>1</v>
      </c>
      <c r="K27" s="18">
        <v>0</v>
      </c>
      <c r="L27" s="19">
        <v>2</v>
      </c>
      <c r="M27" s="2">
        <f t="shared" si="0"/>
        <v>0.7</v>
      </c>
      <c r="N27" s="48">
        <f t="shared" si="1"/>
        <v>0.5</v>
      </c>
      <c r="O27" s="3">
        <f t="shared" si="2"/>
        <v>0</v>
      </c>
    </row>
    <row r="28" spans="1:15" s="3" customFormat="1" ht="15.75" customHeight="1" x14ac:dyDescent="0.25">
      <c r="A28" s="21" t="s">
        <v>24</v>
      </c>
      <c r="B28" s="17">
        <v>7</v>
      </c>
      <c r="C28" s="18">
        <v>0</v>
      </c>
      <c r="D28" s="18">
        <v>0</v>
      </c>
      <c r="E28" s="18">
        <v>1</v>
      </c>
      <c r="F28" s="18">
        <v>2</v>
      </c>
      <c r="G28" s="18">
        <v>1</v>
      </c>
      <c r="H28" s="18">
        <v>1</v>
      </c>
      <c r="I28" s="18">
        <v>0</v>
      </c>
      <c r="J28" s="18">
        <v>1</v>
      </c>
      <c r="K28" s="18">
        <v>1</v>
      </c>
      <c r="L28" s="19">
        <v>0</v>
      </c>
      <c r="M28" s="2">
        <f t="shared" si="0"/>
        <v>0.7</v>
      </c>
      <c r="N28" s="48">
        <f t="shared" si="1"/>
        <v>1</v>
      </c>
      <c r="O28" s="3">
        <f t="shared" si="2"/>
        <v>1</v>
      </c>
    </row>
    <row r="29" spans="1:15" s="3" customFormat="1" ht="15.75" customHeight="1" x14ac:dyDescent="0.25">
      <c r="A29" s="21" t="s">
        <v>25</v>
      </c>
      <c r="B29" s="17">
        <v>11</v>
      </c>
      <c r="C29" s="18">
        <v>1</v>
      </c>
      <c r="D29" s="18">
        <v>3</v>
      </c>
      <c r="E29" s="18">
        <v>0</v>
      </c>
      <c r="F29" s="18">
        <v>0</v>
      </c>
      <c r="G29" s="18">
        <v>3</v>
      </c>
      <c r="H29" s="18">
        <v>1</v>
      </c>
      <c r="I29" s="18">
        <v>0</v>
      </c>
      <c r="J29" s="18">
        <v>1</v>
      </c>
      <c r="K29" s="18">
        <v>0</v>
      </c>
      <c r="L29" s="19">
        <v>2</v>
      </c>
      <c r="M29" s="2">
        <f t="shared" si="0"/>
        <v>1.1000000000000001</v>
      </c>
      <c r="N29" s="48">
        <f t="shared" si="1"/>
        <v>1</v>
      </c>
      <c r="O29" s="3">
        <f t="shared" si="2"/>
        <v>0</v>
      </c>
    </row>
    <row r="30" spans="1:15" s="3" customFormat="1" ht="15.75" customHeight="1" x14ac:dyDescent="0.25">
      <c r="A30" s="21" t="s">
        <v>26</v>
      </c>
      <c r="B30" s="17">
        <v>1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1</v>
      </c>
      <c r="L30" s="19">
        <v>0</v>
      </c>
      <c r="M30" s="2">
        <f t="shared" si="0"/>
        <v>0.1</v>
      </c>
      <c r="N30" s="48">
        <f t="shared" si="1"/>
        <v>0</v>
      </c>
      <c r="O30" s="3">
        <f t="shared" si="2"/>
        <v>0</v>
      </c>
    </row>
    <row r="31" spans="1:15" s="3" customFormat="1" ht="15.75" customHeight="1" x14ac:dyDescent="0.25">
      <c r="A31" s="21" t="s">
        <v>27</v>
      </c>
      <c r="B31" s="17">
        <v>2</v>
      </c>
      <c r="C31" s="18">
        <v>0</v>
      </c>
      <c r="D31" s="18">
        <v>0</v>
      </c>
      <c r="E31" s="18">
        <v>0</v>
      </c>
      <c r="F31" s="18">
        <v>0</v>
      </c>
      <c r="G31" s="18">
        <v>1</v>
      </c>
      <c r="H31" s="18">
        <v>0</v>
      </c>
      <c r="I31" s="18">
        <v>0</v>
      </c>
      <c r="J31" s="18">
        <v>0</v>
      </c>
      <c r="K31" s="18">
        <v>0</v>
      </c>
      <c r="L31" s="19">
        <v>1</v>
      </c>
      <c r="M31" s="2">
        <f t="shared" si="0"/>
        <v>0.2</v>
      </c>
      <c r="N31" s="48">
        <f t="shared" si="1"/>
        <v>0</v>
      </c>
      <c r="O31" s="3">
        <f t="shared" si="2"/>
        <v>0</v>
      </c>
    </row>
    <row r="32" spans="1:15" s="3" customFormat="1" ht="15.75" customHeight="1" x14ac:dyDescent="0.25">
      <c r="A32" s="21" t="s">
        <v>28</v>
      </c>
      <c r="B32" s="17">
        <v>3</v>
      </c>
      <c r="C32" s="18">
        <v>0</v>
      </c>
      <c r="D32" s="18">
        <v>0</v>
      </c>
      <c r="E32" s="18">
        <v>1</v>
      </c>
      <c r="F32" s="18">
        <v>0</v>
      </c>
      <c r="G32" s="18">
        <v>2</v>
      </c>
      <c r="H32" s="18">
        <v>0</v>
      </c>
      <c r="I32" s="18">
        <v>0</v>
      </c>
      <c r="J32" s="18">
        <v>0</v>
      </c>
      <c r="K32" s="18">
        <v>0</v>
      </c>
      <c r="L32" s="19">
        <v>0</v>
      </c>
      <c r="M32" s="2">
        <f t="shared" si="0"/>
        <v>0.3</v>
      </c>
      <c r="N32" s="48">
        <f t="shared" si="1"/>
        <v>0</v>
      </c>
      <c r="O32" s="3">
        <f t="shared" si="2"/>
        <v>0</v>
      </c>
    </row>
    <row r="33" spans="1:15" s="2" customFormat="1" ht="15.75" customHeight="1" x14ac:dyDescent="0.25">
      <c r="A33" s="16" t="s">
        <v>29</v>
      </c>
      <c r="B33" s="17">
        <v>227</v>
      </c>
      <c r="C33" s="18">
        <v>32</v>
      </c>
      <c r="D33" s="18">
        <v>20</v>
      </c>
      <c r="E33" s="18">
        <v>21</v>
      </c>
      <c r="F33" s="18">
        <v>22</v>
      </c>
      <c r="G33" s="18">
        <v>29</v>
      </c>
      <c r="H33" s="18">
        <v>22</v>
      </c>
      <c r="I33" s="18">
        <v>15</v>
      </c>
      <c r="J33" s="18">
        <v>17</v>
      </c>
      <c r="K33" s="18">
        <v>19</v>
      </c>
      <c r="L33" s="19">
        <v>30</v>
      </c>
      <c r="M33" s="2">
        <f t="shared" si="0"/>
        <v>22.7</v>
      </c>
      <c r="N33" s="48">
        <f t="shared" si="1"/>
        <v>21.5</v>
      </c>
      <c r="O33" s="3">
        <f t="shared" si="2"/>
        <v>22</v>
      </c>
    </row>
    <row r="34" spans="1:15" s="3" customFormat="1" ht="15.75" customHeight="1" x14ac:dyDescent="0.25">
      <c r="A34" s="20" t="s">
        <v>30</v>
      </c>
      <c r="B34" s="17">
        <v>104</v>
      </c>
      <c r="C34" s="18">
        <v>14</v>
      </c>
      <c r="D34" s="18">
        <v>13</v>
      </c>
      <c r="E34" s="18">
        <v>7</v>
      </c>
      <c r="F34" s="18">
        <v>11</v>
      </c>
      <c r="G34" s="18">
        <v>18</v>
      </c>
      <c r="H34" s="18">
        <v>10</v>
      </c>
      <c r="I34" s="18">
        <v>5</v>
      </c>
      <c r="J34" s="18">
        <v>10</v>
      </c>
      <c r="K34" s="18">
        <v>3</v>
      </c>
      <c r="L34" s="19">
        <v>13</v>
      </c>
      <c r="M34" s="2">
        <f t="shared" si="0"/>
        <v>10.4</v>
      </c>
      <c r="N34" s="48">
        <f t="shared" si="1"/>
        <v>10.5</v>
      </c>
      <c r="O34" s="3">
        <f t="shared" si="2"/>
        <v>13</v>
      </c>
    </row>
    <row r="35" spans="1:15" s="3" customFormat="1" ht="15.75" customHeight="1" x14ac:dyDescent="0.25">
      <c r="A35" s="21" t="s">
        <v>31</v>
      </c>
      <c r="B35" s="17">
        <v>2</v>
      </c>
      <c r="C35" s="18">
        <v>0</v>
      </c>
      <c r="D35" s="18">
        <v>0</v>
      </c>
      <c r="E35" s="18">
        <v>1</v>
      </c>
      <c r="F35" s="18">
        <v>0</v>
      </c>
      <c r="G35" s="18">
        <v>1</v>
      </c>
      <c r="H35" s="18">
        <v>0</v>
      </c>
      <c r="I35" s="18">
        <v>0</v>
      </c>
      <c r="J35" s="18">
        <v>0</v>
      </c>
      <c r="K35" s="18">
        <v>0</v>
      </c>
      <c r="L35" s="19">
        <v>0</v>
      </c>
      <c r="M35" s="2">
        <f t="shared" si="0"/>
        <v>0.2</v>
      </c>
      <c r="N35" s="48">
        <f t="shared" si="1"/>
        <v>0</v>
      </c>
      <c r="O35" s="3">
        <f t="shared" si="2"/>
        <v>0</v>
      </c>
    </row>
    <row r="36" spans="1:15" s="3" customFormat="1" ht="15.75" customHeight="1" x14ac:dyDescent="0.25">
      <c r="A36" s="21" t="s">
        <v>32</v>
      </c>
      <c r="B36" s="17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9">
        <v>0</v>
      </c>
      <c r="M36" s="2">
        <f t="shared" si="0"/>
        <v>0</v>
      </c>
      <c r="N36" s="48">
        <f t="shared" si="1"/>
        <v>0</v>
      </c>
      <c r="O36" s="3">
        <f t="shared" si="2"/>
        <v>0</v>
      </c>
    </row>
    <row r="37" spans="1:15" s="3" customFormat="1" ht="15.75" customHeight="1" x14ac:dyDescent="0.25">
      <c r="A37" s="21" t="s">
        <v>33</v>
      </c>
      <c r="B37" s="17">
        <v>31</v>
      </c>
      <c r="C37" s="18">
        <v>6</v>
      </c>
      <c r="D37" s="18">
        <v>3</v>
      </c>
      <c r="E37" s="18">
        <v>3</v>
      </c>
      <c r="F37" s="18">
        <v>4</v>
      </c>
      <c r="G37" s="18">
        <v>6</v>
      </c>
      <c r="H37" s="18">
        <v>2</v>
      </c>
      <c r="I37" s="18">
        <v>2</v>
      </c>
      <c r="J37" s="18">
        <v>4</v>
      </c>
      <c r="K37" s="18">
        <v>1</v>
      </c>
      <c r="L37" s="19">
        <v>0</v>
      </c>
      <c r="M37" s="2">
        <f t="shared" si="0"/>
        <v>3.1</v>
      </c>
      <c r="N37" s="48">
        <f t="shared" si="1"/>
        <v>3</v>
      </c>
      <c r="O37" s="3">
        <f t="shared" si="2"/>
        <v>6</v>
      </c>
    </row>
    <row r="38" spans="1:15" s="3" customFormat="1" ht="15.75" customHeight="1" x14ac:dyDescent="0.25">
      <c r="A38" s="21" t="s">
        <v>34</v>
      </c>
      <c r="B38" s="17">
        <v>21</v>
      </c>
      <c r="C38" s="18">
        <v>0</v>
      </c>
      <c r="D38" s="18">
        <v>2</v>
      </c>
      <c r="E38" s="18">
        <v>0</v>
      </c>
      <c r="F38" s="18">
        <v>5</v>
      </c>
      <c r="G38" s="18">
        <v>3</v>
      </c>
      <c r="H38" s="18">
        <v>1</v>
      </c>
      <c r="I38" s="18">
        <v>0</v>
      </c>
      <c r="J38" s="18">
        <v>2</v>
      </c>
      <c r="K38" s="18">
        <v>1</v>
      </c>
      <c r="L38" s="19">
        <v>7</v>
      </c>
      <c r="M38" s="2">
        <f t="shared" si="0"/>
        <v>2.1</v>
      </c>
      <c r="N38" s="48">
        <f t="shared" si="1"/>
        <v>1.5</v>
      </c>
      <c r="O38" s="3">
        <f t="shared" si="2"/>
        <v>0</v>
      </c>
    </row>
    <row r="39" spans="1:15" s="3" customFormat="1" ht="15.75" customHeight="1" x14ac:dyDescent="0.25">
      <c r="A39" s="21" t="s">
        <v>35</v>
      </c>
      <c r="B39" s="17">
        <v>7</v>
      </c>
      <c r="C39" s="18">
        <v>2</v>
      </c>
      <c r="D39" s="18">
        <v>1</v>
      </c>
      <c r="E39" s="18">
        <v>0</v>
      </c>
      <c r="F39" s="18">
        <v>1</v>
      </c>
      <c r="G39" s="18">
        <v>0</v>
      </c>
      <c r="H39" s="18">
        <v>0</v>
      </c>
      <c r="I39" s="18">
        <v>1</v>
      </c>
      <c r="J39" s="18">
        <v>0</v>
      </c>
      <c r="K39" s="18">
        <v>0</v>
      </c>
      <c r="L39" s="19">
        <v>2</v>
      </c>
      <c r="M39" s="2">
        <f t="shared" si="0"/>
        <v>0.7</v>
      </c>
      <c r="N39" s="48">
        <f t="shared" si="1"/>
        <v>0.5</v>
      </c>
      <c r="O39" s="3">
        <f t="shared" si="2"/>
        <v>0</v>
      </c>
    </row>
    <row r="40" spans="1:15" s="3" customFormat="1" ht="15.75" customHeight="1" x14ac:dyDescent="0.25">
      <c r="A40" s="21" t="s">
        <v>36</v>
      </c>
      <c r="B40" s="17">
        <v>17</v>
      </c>
      <c r="C40" s="18">
        <v>3</v>
      </c>
      <c r="D40" s="18">
        <v>2</v>
      </c>
      <c r="E40" s="18">
        <v>3</v>
      </c>
      <c r="F40" s="18">
        <v>1</v>
      </c>
      <c r="G40" s="18">
        <v>2</v>
      </c>
      <c r="H40" s="18">
        <v>3</v>
      </c>
      <c r="I40" s="18">
        <v>0</v>
      </c>
      <c r="J40" s="18">
        <v>2</v>
      </c>
      <c r="K40" s="18">
        <v>0</v>
      </c>
      <c r="L40" s="19">
        <v>1</v>
      </c>
      <c r="M40" s="2">
        <f t="shared" si="0"/>
        <v>1.7</v>
      </c>
      <c r="N40" s="48">
        <f t="shared" si="1"/>
        <v>2</v>
      </c>
      <c r="O40" s="3">
        <f t="shared" si="2"/>
        <v>3</v>
      </c>
    </row>
    <row r="41" spans="1:15" s="3" customFormat="1" ht="15.75" customHeight="1" x14ac:dyDescent="0.25">
      <c r="A41" s="21" t="s">
        <v>37</v>
      </c>
      <c r="B41" s="17">
        <v>11</v>
      </c>
      <c r="C41" s="18">
        <v>3</v>
      </c>
      <c r="D41" s="18">
        <v>2</v>
      </c>
      <c r="E41" s="18">
        <v>0</v>
      </c>
      <c r="F41" s="18">
        <v>0</v>
      </c>
      <c r="G41" s="18">
        <v>2</v>
      </c>
      <c r="H41" s="18">
        <v>1</v>
      </c>
      <c r="I41" s="18">
        <v>0</v>
      </c>
      <c r="J41" s="18">
        <v>1</v>
      </c>
      <c r="K41" s="18">
        <v>1</v>
      </c>
      <c r="L41" s="19">
        <v>1</v>
      </c>
      <c r="M41" s="2">
        <f t="shared" si="0"/>
        <v>1.1000000000000001</v>
      </c>
      <c r="N41" s="48">
        <f t="shared" si="1"/>
        <v>1</v>
      </c>
      <c r="O41" s="3">
        <f t="shared" si="2"/>
        <v>1</v>
      </c>
    </row>
    <row r="42" spans="1:15" s="3" customFormat="1" ht="15.75" customHeight="1" x14ac:dyDescent="0.25">
      <c r="A42" s="21" t="s">
        <v>38</v>
      </c>
      <c r="B42" s="17">
        <v>10</v>
      </c>
      <c r="C42" s="18">
        <v>0</v>
      </c>
      <c r="D42" s="18">
        <v>3</v>
      </c>
      <c r="E42" s="18">
        <v>0</v>
      </c>
      <c r="F42" s="18">
        <v>0</v>
      </c>
      <c r="G42" s="18">
        <v>3</v>
      </c>
      <c r="H42" s="18">
        <v>0</v>
      </c>
      <c r="I42" s="18">
        <v>1</v>
      </c>
      <c r="J42" s="18">
        <v>1</v>
      </c>
      <c r="K42" s="18">
        <v>0</v>
      </c>
      <c r="L42" s="19">
        <v>2</v>
      </c>
      <c r="M42" s="2">
        <f t="shared" si="0"/>
        <v>1</v>
      </c>
      <c r="N42" s="48">
        <f t="shared" si="1"/>
        <v>0.5</v>
      </c>
      <c r="O42" s="3">
        <f t="shared" si="2"/>
        <v>0</v>
      </c>
    </row>
    <row r="43" spans="1:15" s="3" customFormat="1" ht="15.75" customHeight="1" x14ac:dyDescent="0.25">
      <c r="A43" s="21" t="s">
        <v>39</v>
      </c>
      <c r="B43" s="17">
        <v>5</v>
      </c>
      <c r="C43" s="18">
        <v>0</v>
      </c>
      <c r="D43" s="18">
        <v>0</v>
      </c>
      <c r="E43" s="18">
        <v>0</v>
      </c>
      <c r="F43" s="18">
        <v>0</v>
      </c>
      <c r="G43" s="18">
        <v>1</v>
      </c>
      <c r="H43" s="18">
        <v>3</v>
      </c>
      <c r="I43" s="18">
        <v>1</v>
      </c>
      <c r="J43" s="18">
        <v>0</v>
      </c>
      <c r="K43" s="18">
        <v>0</v>
      </c>
      <c r="L43" s="19">
        <v>0</v>
      </c>
      <c r="M43" s="2">
        <f t="shared" si="0"/>
        <v>0.5</v>
      </c>
      <c r="N43" s="48">
        <f t="shared" si="1"/>
        <v>0</v>
      </c>
      <c r="O43" s="3">
        <f t="shared" si="2"/>
        <v>0</v>
      </c>
    </row>
    <row r="44" spans="1:15" s="3" customFormat="1" ht="15.75" customHeight="1" x14ac:dyDescent="0.25">
      <c r="A44" s="20" t="s">
        <v>40</v>
      </c>
      <c r="B44" s="17">
        <v>37</v>
      </c>
      <c r="C44" s="18">
        <v>3</v>
      </c>
      <c r="D44" s="18">
        <v>2</v>
      </c>
      <c r="E44" s="18">
        <v>5</v>
      </c>
      <c r="F44" s="18">
        <v>4</v>
      </c>
      <c r="G44" s="18">
        <v>6</v>
      </c>
      <c r="H44" s="18">
        <v>5</v>
      </c>
      <c r="I44" s="18">
        <v>3</v>
      </c>
      <c r="J44" s="18">
        <v>0</v>
      </c>
      <c r="K44" s="18">
        <v>5</v>
      </c>
      <c r="L44" s="19">
        <v>4</v>
      </c>
      <c r="M44" s="2">
        <f t="shared" si="0"/>
        <v>3.7</v>
      </c>
      <c r="N44" s="48">
        <f t="shared" si="1"/>
        <v>4</v>
      </c>
      <c r="O44" s="3">
        <f t="shared" si="2"/>
        <v>5</v>
      </c>
    </row>
    <row r="45" spans="1:15" s="3" customFormat="1" ht="15.75" customHeight="1" x14ac:dyDescent="0.25">
      <c r="A45" s="21" t="s">
        <v>41</v>
      </c>
      <c r="B45" s="17">
        <v>9</v>
      </c>
      <c r="C45" s="18">
        <v>1</v>
      </c>
      <c r="D45" s="18">
        <v>0</v>
      </c>
      <c r="E45" s="18">
        <v>4</v>
      </c>
      <c r="F45" s="18">
        <v>1</v>
      </c>
      <c r="G45" s="18">
        <v>1</v>
      </c>
      <c r="H45" s="18">
        <v>2</v>
      </c>
      <c r="I45" s="18">
        <v>0</v>
      </c>
      <c r="J45" s="18">
        <v>0</v>
      </c>
      <c r="K45" s="18">
        <v>0</v>
      </c>
      <c r="L45" s="19">
        <v>0</v>
      </c>
      <c r="M45" s="2">
        <f t="shared" si="0"/>
        <v>0.9</v>
      </c>
      <c r="N45" s="48">
        <f t="shared" si="1"/>
        <v>0.5</v>
      </c>
      <c r="O45" s="3">
        <f t="shared" si="2"/>
        <v>0</v>
      </c>
    </row>
    <row r="46" spans="1:15" s="3" customFormat="1" ht="15.75" customHeight="1" x14ac:dyDescent="0.25">
      <c r="A46" s="21" t="s">
        <v>42</v>
      </c>
      <c r="B46" s="17">
        <v>6</v>
      </c>
      <c r="C46" s="18">
        <v>1</v>
      </c>
      <c r="D46" s="18">
        <v>1</v>
      </c>
      <c r="E46" s="18">
        <v>0</v>
      </c>
      <c r="F46" s="18">
        <v>0</v>
      </c>
      <c r="G46" s="18">
        <v>0</v>
      </c>
      <c r="H46" s="18">
        <v>1</v>
      </c>
      <c r="I46" s="18">
        <v>1</v>
      </c>
      <c r="J46" s="18">
        <v>0</v>
      </c>
      <c r="K46" s="18">
        <v>2</v>
      </c>
      <c r="L46" s="19">
        <v>0</v>
      </c>
      <c r="M46" s="2">
        <f t="shared" si="0"/>
        <v>0.6</v>
      </c>
      <c r="N46" s="48">
        <f t="shared" si="1"/>
        <v>0.5</v>
      </c>
      <c r="O46" s="3">
        <f t="shared" si="2"/>
        <v>0</v>
      </c>
    </row>
    <row r="47" spans="1:15" s="3" customFormat="1" ht="15.75" customHeight="1" x14ac:dyDescent="0.25">
      <c r="A47" s="21" t="s">
        <v>43</v>
      </c>
      <c r="B47" s="17">
        <v>10</v>
      </c>
      <c r="C47" s="18">
        <v>0</v>
      </c>
      <c r="D47" s="18">
        <v>0</v>
      </c>
      <c r="E47" s="18">
        <v>0</v>
      </c>
      <c r="F47" s="18">
        <v>3</v>
      </c>
      <c r="G47" s="18">
        <v>1</v>
      </c>
      <c r="H47" s="18">
        <v>1</v>
      </c>
      <c r="I47" s="18">
        <v>2</v>
      </c>
      <c r="J47" s="18">
        <v>0</v>
      </c>
      <c r="K47" s="18">
        <v>2</v>
      </c>
      <c r="L47" s="19">
        <v>1</v>
      </c>
      <c r="M47" s="2">
        <f t="shared" si="0"/>
        <v>1</v>
      </c>
      <c r="N47" s="48">
        <f t="shared" si="1"/>
        <v>1</v>
      </c>
      <c r="O47" s="3">
        <f t="shared" si="2"/>
        <v>0</v>
      </c>
    </row>
    <row r="48" spans="1:15" s="3" customFormat="1" ht="15.75" customHeight="1" x14ac:dyDescent="0.25">
      <c r="A48" s="21" t="s">
        <v>44</v>
      </c>
      <c r="B48" s="17">
        <v>12</v>
      </c>
      <c r="C48" s="18">
        <v>1</v>
      </c>
      <c r="D48" s="18">
        <v>1</v>
      </c>
      <c r="E48" s="18">
        <v>1</v>
      </c>
      <c r="F48" s="18">
        <v>0</v>
      </c>
      <c r="G48" s="18">
        <v>4</v>
      </c>
      <c r="H48" s="18">
        <v>1</v>
      </c>
      <c r="I48" s="18">
        <v>0</v>
      </c>
      <c r="J48" s="18">
        <v>0</v>
      </c>
      <c r="K48" s="18">
        <v>1</v>
      </c>
      <c r="L48" s="19">
        <v>3</v>
      </c>
      <c r="M48" s="2">
        <f t="shared" si="0"/>
        <v>1.2</v>
      </c>
      <c r="N48" s="48">
        <f t="shared" si="1"/>
        <v>1</v>
      </c>
      <c r="O48" s="3">
        <f t="shared" si="2"/>
        <v>1</v>
      </c>
    </row>
    <row r="49" spans="1:15" s="3" customFormat="1" ht="15.75" customHeight="1" x14ac:dyDescent="0.25">
      <c r="A49" s="20" t="s">
        <v>45</v>
      </c>
      <c r="B49" s="17">
        <v>86</v>
      </c>
      <c r="C49" s="18">
        <v>15</v>
      </c>
      <c r="D49" s="18">
        <v>5</v>
      </c>
      <c r="E49" s="18">
        <v>9</v>
      </c>
      <c r="F49" s="18">
        <v>7</v>
      </c>
      <c r="G49" s="18">
        <v>5</v>
      </c>
      <c r="H49" s="18">
        <v>7</v>
      </c>
      <c r="I49" s="18">
        <v>7</v>
      </c>
      <c r="J49" s="18">
        <v>7</v>
      </c>
      <c r="K49" s="18">
        <v>11</v>
      </c>
      <c r="L49" s="19">
        <v>13</v>
      </c>
      <c r="M49" s="2">
        <f t="shared" si="0"/>
        <v>8.6</v>
      </c>
      <c r="N49" s="48">
        <f t="shared" si="1"/>
        <v>7</v>
      </c>
      <c r="O49" s="3">
        <f t="shared" si="2"/>
        <v>7</v>
      </c>
    </row>
    <row r="50" spans="1:15" s="3" customFormat="1" ht="15.75" customHeight="1" x14ac:dyDescent="0.25">
      <c r="A50" s="21" t="s">
        <v>46</v>
      </c>
      <c r="B50" s="17">
        <v>8</v>
      </c>
      <c r="C50" s="18">
        <v>1</v>
      </c>
      <c r="D50" s="18">
        <v>0</v>
      </c>
      <c r="E50" s="18">
        <v>1</v>
      </c>
      <c r="F50" s="18">
        <v>2</v>
      </c>
      <c r="G50" s="18">
        <v>1</v>
      </c>
      <c r="H50" s="18">
        <v>0</v>
      </c>
      <c r="I50" s="18">
        <v>0</v>
      </c>
      <c r="J50" s="18">
        <v>1</v>
      </c>
      <c r="K50" s="18">
        <v>1</v>
      </c>
      <c r="L50" s="19">
        <v>1</v>
      </c>
      <c r="M50" s="2">
        <f t="shared" si="0"/>
        <v>0.8</v>
      </c>
      <c r="N50" s="48">
        <f t="shared" si="1"/>
        <v>1</v>
      </c>
      <c r="O50" s="3">
        <f t="shared" si="2"/>
        <v>1</v>
      </c>
    </row>
    <row r="51" spans="1:15" s="3" customFormat="1" ht="15.75" customHeight="1" x14ac:dyDescent="0.25">
      <c r="A51" s="21" t="s">
        <v>47</v>
      </c>
      <c r="B51" s="17">
        <v>24</v>
      </c>
      <c r="C51" s="18">
        <v>5</v>
      </c>
      <c r="D51" s="18">
        <v>2</v>
      </c>
      <c r="E51" s="18">
        <v>0</v>
      </c>
      <c r="F51" s="18">
        <v>3</v>
      </c>
      <c r="G51" s="18">
        <v>0</v>
      </c>
      <c r="H51" s="18">
        <v>2</v>
      </c>
      <c r="I51" s="18">
        <v>1</v>
      </c>
      <c r="J51" s="18">
        <v>1</v>
      </c>
      <c r="K51" s="18">
        <v>6</v>
      </c>
      <c r="L51" s="19">
        <v>4</v>
      </c>
      <c r="M51" s="2">
        <f t="shared" si="0"/>
        <v>2.4</v>
      </c>
      <c r="N51" s="48">
        <f t="shared" si="1"/>
        <v>2</v>
      </c>
      <c r="O51" s="3">
        <f t="shared" si="2"/>
        <v>2</v>
      </c>
    </row>
    <row r="52" spans="1:15" s="3" customFormat="1" ht="15.75" customHeight="1" x14ac:dyDescent="0.25">
      <c r="A52" s="21" t="s">
        <v>48</v>
      </c>
      <c r="B52" s="17">
        <v>2</v>
      </c>
      <c r="C52" s="18">
        <v>0</v>
      </c>
      <c r="D52" s="18">
        <v>0</v>
      </c>
      <c r="E52" s="18">
        <v>2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9">
        <v>0</v>
      </c>
      <c r="M52" s="2">
        <f t="shared" si="0"/>
        <v>0.2</v>
      </c>
      <c r="N52" s="48">
        <f t="shared" si="1"/>
        <v>0</v>
      </c>
      <c r="O52" s="3">
        <f t="shared" si="2"/>
        <v>0</v>
      </c>
    </row>
    <row r="53" spans="1:15" s="3" customFormat="1" ht="15.75" customHeight="1" x14ac:dyDescent="0.25">
      <c r="A53" s="21" t="s">
        <v>49</v>
      </c>
      <c r="B53" s="17">
        <v>52</v>
      </c>
      <c r="C53" s="18">
        <v>9</v>
      </c>
      <c r="D53" s="18">
        <v>3</v>
      </c>
      <c r="E53" s="18">
        <v>6</v>
      </c>
      <c r="F53" s="18">
        <v>2</v>
      </c>
      <c r="G53" s="18">
        <v>4</v>
      </c>
      <c r="H53" s="18">
        <v>5</v>
      </c>
      <c r="I53" s="18">
        <v>6</v>
      </c>
      <c r="J53" s="18">
        <v>5</v>
      </c>
      <c r="K53" s="18">
        <v>4</v>
      </c>
      <c r="L53" s="19">
        <v>8</v>
      </c>
      <c r="M53" s="2">
        <f t="shared" si="0"/>
        <v>5.2</v>
      </c>
      <c r="N53" s="48">
        <f t="shared" si="1"/>
        <v>5</v>
      </c>
      <c r="O53" s="3">
        <f t="shared" si="2"/>
        <v>6</v>
      </c>
    </row>
    <row r="54" spans="1:15" s="2" customFormat="1" ht="15.75" customHeight="1" x14ac:dyDescent="0.25">
      <c r="A54" s="16" t="s">
        <v>50</v>
      </c>
      <c r="B54" s="17">
        <v>114</v>
      </c>
      <c r="C54" s="18">
        <v>9</v>
      </c>
      <c r="D54" s="18">
        <v>9</v>
      </c>
      <c r="E54" s="18">
        <v>13</v>
      </c>
      <c r="F54" s="18">
        <v>18</v>
      </c>
      <c r="G54" s="18">
        <v>10</v>
      </c>
      <c r="H54" s="18">
        <v>9</v>
      </c>
      <c r="I54" s="18">
        <v>6</v>
      </c>
      <c r="J54" s="18">
        <v>14</v>
      </c>
      <c r="K54" s="18">
        <v>9</v>
      </c>
      <c r="L54" s="19">
        <v>17</v>
      </c>
      <c r="M54" s="2">
        <f t="shared" si="0"/>
        <v>11.4</v>
      </c>
      <c r="N54" s="48">
        <f t="shared" si="1"/>
        <v>9.5</v>
      </c>
      <c r="O54" s="3">
        <f t="shared" si="2"/>
        <v>9</v>
      </c>
    </row>
    <row r="55" spans="1:15" s="3" customFormat="1" ht="15.75" customHeight="1" x14ac:dyDescent="0.25">
      <c r="A55" s="20" t="s">
        <v>51</v>
      </c>
      <c r="B55" s="17">
        <v>52</v>
      </c>
      <c r="C55" s="18">
        <v>4</v>
      </c>
      <c r="D55" s="18">
        <v>2</v>
      </c>
      <c r="E55" s="18">
        <v>2</v>
      </c>
      <c r="F55" s="18">
        <v>11</v>
      </c>
      <c r="G55" s="18">
        <v>5</v>
      </c>
      <c r="H55" s="18">
        <v>5</v>
      </c>
      <c r="I55" s="18">
        <v>1</v>
      </c>
      <c r="J55" s="18">
        <v>7</v>
      </c>
      <c r="K55" s="18">
        <v>7</v>
      </c>
      <c r="L55" s="19">
        <v>8</v>
      </c>
      <c r="M55" s="2">
        <f t="shared" si="0"/>
        <v>5.2</v>
      </c>
      <c r="N55" s="48">
        <f t="shared" si="1"/>
        <v>5</v>
      </c>
      <c r="O55" s="3">
        <f t="shared" si="2"/>
        <v>2</v>
      </c>
    </row>
    <row r="56" spans="1:15" s="3" customFormat="1" ht="15.75" customHeight="1" x14ac:dyDescent="0.25">
      <c r="A56" s="21" t="s">
        <v>52</v>
      </c>
      <c r="B56" s="17">
        <v>20</v>
      </c>
      <c r="C56" s="18">
        <v>3</v>
      </c>
      <c r="D56" s="18">
        <v>2</v>
      </c>
      <c r="E56" s="18">
        <v>0</v>
      </c>
      <c r="F56" s="18">
        <v>5</v>
      </c>
      <c r="G56" s="18">
        <v>3</v>
      </c>
      <c r="H56" s="18">
        <v>2</v>
      </c>
      <c r="I56" s="18">
        <v>0</v>
      </c>
      <c r="J56" s="18">
        <v>3</v>
      </c>
      <c r="K56" s="18">
        <v>0</v>
      </c>
      <c r="L56" s="19">
        <v>2</v>
      </c>
      <c r="M56" s="2">
        <f t="shared" si="0"/>
        <v>2</v>
      </c>
      <c r="N56" s="48">
        <f t="shared" si="1"/>
        <v>2</v>
      </c>
      <c r="O56" s="3">
        <f t="shared" si="2"/>
        <v>3</v>
      </c>
    </row>
    <row r="57" spans="1:15" s="3" customFormat="1" ht="15.75" customHeight="1" x14ac:dyDescent="0.25">
      <c r="A57" s="21" t="s">
        <v>53</v>
      </c>
      <c r="B57" s="17">
        <v>9</v>
      </c>
      <c r="C57" s="18">
        <v>0</v>
      </c>
      <c r="D57" s="18">
        <v>0</v>
      </c>
      <c r="E57" s="18">
        <v>1</v>
      </c>
      <c r="F57" s="18">
        <v>1</v>
      </c>
      <c r="G57" s="18">
        <v>2</v>
      </c>
      <c r="H57" s="18">
        <v>1</v>
      </c>
      <c r="I57" s="18">
        <v>0</v>
      </c>
      <c r="J57" s="18">
        <v>0</v>
      </c>
      <c r="K57" s="18">
        <v>2</v>
      </c>
      <c r="L57" s="19">
        <v>2</v>
      </c>
      <c r="M57" s="2">
        <f t="shared" si="0"/>
        <v>0.9</v>
      </c>
      <c r="N57" s="48">
        <f t="shared" si="1"/>
        <v>1</v>
      </c>
      <c r="O57" s="3">
        <f t="shared" si="2"/>
        <v>0</v>
      </c>
    </row>
    <row r="58" spans="1:15" s="3" customFormat="1" ht="15.75" customHeight="1" x14ac:dyDescent="0.25">
      <c r="A58" s="21" t="s">
        <v>54</v>
      </c>
      <c r="B58" s="17">
        <v>2</v>
      </c>
      <c r="C58" s="18">
        <v>1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1</v>
      </c>
      <c r="L58" s="19">
        <v>0</v>
      </c>
      <c r="M58" s="2">
        <f t="shared" si="0"/>
        <v>0.2</v>
      </c>
      <c r="N58" s="48">
        <f t="shared" si="1"/>
        <v>0</v>
      </c>
      <c r="O58" s="3">
        <f t="shared" si="2"/>
        <v>0</v>
      </c>
    </row>
    <row r="59" spans="1:15" s="3" customFormat="1" ht="15.75" customHeight="1" x14ac:dyDescent="0.25">
      <c r="A59" s="21" t="s">
        <v>55</v>
      </c>
      <c r="B59" s="17">
        <v>3</v>
      </c>
      <c r="C59" s="18">
        <v>0</v>
      </c>
      <c r="D59" s="18">
        <v>0</v>
      </c>
      <c r="E59" s="18">
        <v>0</v>
      </c>
      <c r="F59" s="18">
        <v>2</v>
      </c>
      <c r="G59" s="18">
        <v>0</v>
      </c>
      <c r="H59" s="18">
        <v>0</v>
      </c>
      <c r="I59" s="18">
        <v>0</v>
      </c>
      <c r="J59" s="18">
        <v>1</v>
      </c>
      <c r="K59" s="18">
        <v>0</v>
      </c>
      <c r="L59" s="19">
        <v>0</v>
      </c>
      <c r="M59" s="2">
        <f t="shared" si="0"/>
        <v>0.3</v>
      </c>
      <c r="N59" s="48">
        <f t="shared" si="1"/>
        <v>0</v>
      </c>
      <c r="O59" s="3">
        <f t="shared" si="2"/>
        <v>0</v>
      </c>
    </row>
    <row r="60" spans="1:15" s="3" customFormat="1" ht="15.75" customHeight="1" x14ac:dyDescent="0.25">
      <c r="A60" s="21" t="s">
        <v>56</v>
      </c>
      <c r="B60" s="17">
        <v>5</v>
      </c>
      <c r="C60" s="18">
        <v>0</v>
      </c>
      <c r="D60" s="18">
        <v>0</v>
      </c>
      <c r="E60" s="18">
        <v>0</v>
      </c>
      <c r="F60" s="18">
        <v>1</v>
      </c>
      <c r="G60" s="18">
        <v>0</v>
      </c>
      <c r="H60" s="18">
        <v>1</v>
      </c>
      <c r="I60" s="18">
        <v>0</v>
      </c>
      <c r="J60" s="18">
        <v>2</v>
      </c>
      <c r="K60" s="18">
        <v>1</v>
      </c>
      <c r="L60" s="19">
        <v>0</v>
      </c>
      <c r="M60" s="2">
        <f t="shared" si="0"/>
        <v>0.5</v>
      </c>
      <c r="N60" s="48">
        <f t="shared" si="1"/>
        <v>0</v>
      </c>
      <c r="O60" s="3">
        <f t="shared" si="2"/>
        <v>0</v>
      </c>
    </row>
    <row r="61" spans="1:15" s="3" customFormat="1" ht="15.75" customHeight="1" x14ac:dyDescent="0.25">
      <c r="A61" s="21" t="s">
        <v>57</v>
      </c>
      <c r="B61" s="17">
        <v>6</v>
      </c>
      <c r="C61" s="18">
        <v>0</v>
      </c>
      <c r="D61" s="18">
        <v>0</v>
      </c>
      <c r="E61" s="18">
        <v>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3</v>
      </c>
      <c r="L61" s="19">
        <v>2</v>
      </c>
      <c r="M61" s="2">
        <f t="shared" si="0"/>
        <v>0.6</v>
      </c>
      <c r="N61" s="48">
        <f t="shared" si="1"/>
        <v>0</v>
      </c>
      <c r="O61" s="3">
        <f t="shared" si="2"/>
        <v>0</v>
      </c>
    </row>
    <row r="62" spans="1:15" s="3" customFormat="1" ht="15.75" customHeight="1" x14ac:dyDescent="0.25">
      <c r="A62" s="21" t="s">
        <v>58</v>
      </c>
      <c r="B62" s="17">
        <v>7</v>
      </c>
      <c r="C62" s="18">
        <v>0</v>
      </c>
      <c r="D62" s="18">
        <v>0</v>
      </c>
      <c r="E62" s="18">
        <v>0</v>
      </c>
      <c r="F62" s="18">
        <v>2</v>
      </c>
      <c r="G62" s="18">
        <v>0</v>
      </c>
      <c r="H62" s="18">
        <v>1</v>
      </c>
      <c r="I62" s="18">
        <v>1</v>
      </c>
      <c r="J62" s="18">
        <v>1</v>
      </c>
      <c r="K62" s="18">
        <v>0</v>
      </c>
      <c r="L62" s="19">
        <v>2</v>
      </c>
      <c r="M62" s="2">
        <f t="shared" si="0"/>
        <v>0.7</v>
      </c>
      <c r="N62" s="48">
        <f t="shared" si="1"/>
        <v>0.5</v>
      </c>
      <c r="O62" s="3">
        <f t="shared" si="2"/>
        <v>0</v>
      </c>
    </row>
    <row r="63" spans="1:15" s="3" customFormat="1" ht="15.75" customHeight="1" x14ac:dyDescent="0.25">
      <c r="A63" s="21" t="s">
        <v>59</v>
      </c>
      <c r="B63" s="17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9">
        <v>0</v>
      </c>
      <c r="M63" s="2">
        <f t="shared" si="0"/>
        <v>0</v>
      </c>
      <c r="N63" s="48">
        <f t="shared" si="1"/>
        <v>0</v>
      </c>
      <c r="O63" s="3">
        <f t="shared" si="2"/>
        <v>0</v>
      </c>
    </row>
    <row r="64" spans="1:15" s="3" customFormat="1" ht="15.75" customHeight="1" x14ac:dyDescent="0.25">
      <c r="A64" s="20" t="s">
        <v>60</v>
      </c>
      <c r="B64" s="17">
        <v>62</v>
      </c>
      <c r="C64" s="18">
        <v>5</v>
      </c>
      <c r="D64" s="18">
        <v>7</v>
      </c>
      <c r="E64" s="18">
        <v>11</v>
      </c>
      <c r="F64" s="18">
        <v>7</v>
      </c>
      <c r="G64" s="18">
        <v>5</v>
      </c>
      <c r="H64" s="18">
        <v>4</v>
      </c>
      <c r="I64" s="18">
        <v>5</v>
      </c>
      <c r="J64" s="18">
        <v>7</v>
      </c>
      <c r="K64" s="18">
        <v>2</v>
      </c>
      <c r="L64" s="19">
        <v>9</v>
      </c>
      <c r="M64" s="2">
        <f t="shared" si="0"/>
        <v>6.2</v>
      </c>
      <c r="N64" s="48">
        <f t="shared" si="1"/>
        <v>6</v>
      </c>
      <c r="O64" s="3">
        <f t="shared" si="2"/>
        <v>5</v>
      </c>
    </row>
    <row r="65" spans="1:15" s="3" customFormat="1" ht="15.75" customHeight="1" x14ac:dyDescent="0.25">
      <c r="A65" s="21" t="s">
        <v>61</v>
      </c>
      <c r="B65" s="17">
        <v>5</v>
      </c>
      <c r="C65" s="18">
        <v>0</v>
      </c>
      <c r="D65" s="18">
        <v>0</v>
      </c>
      <c r="E65" s="18">
        <v>0</v>
      </c>
      <c r="F65" s="18">
        <v>2</v>
      </c>
      <c r="G65" s="18">
        <v>0</v>
      </c>
      <c r="H65" s="18">
        <v>0</v>
      </c>
      <c r="I65" s="18">
        <v>0</v>
      </c>
      <c r="J65" s="18">
        <v>2</v>
      </c>
      <c r="K65" s="18">
        <v>0</v>
      </c>
      <c r="L65" s="19">
        <v>1</v>
      </c>
      <c r="M65" s="2">
        <f t="shared" si="0"/>
        <v>0.5</v>
      </c>
      <c r="N65" s="48">
        <f t="shared" si="1"/>
        <v>0</v>
      </c>
      <c r="O65" s="3">
        <f t="shared" si="2"/>
        <v>0</v>
      </c>
    </row>
    <row r="66" spans="1:15" s="3" customFormat="1" ht="15.75" customHeight="1" x14ac:dyDescent="0.25">
      <c r="A66" s="21" t="s">
        <v>62</v>
      </c>
      <c r="B66" s="17">
        <v>40</v>
      </c>
      <c r="C66" s="18">
        <v>4</v>
      </c>
      <c r="D66" s="18">
        <v>3</v>
      </c>
      <c r="E66" s="18">
        <v>5</v>
      </c>
      <c r="F66" s="18">
        <v>5</v>
      </c>
      <c r="G66" s="18">
        <v>3</v>
      </c>
      <c r="H66" s="18">
        <v>2</v>
      </c>
      <c r="I66" s="18">
        <v>5</v>
      </c>
      <c r="J66" s="18">
        <v>5</v>
      </c>
      <c r="K66" s="18">
        <v>2</v>
      </c>
      <c r="L66" s="19">
        <v>6</v>
      </c>
      <c r="M66" s="2">
        <f t="shared" si="0"/>
        <v>4</v>
      </c>
      <c r="N66" s="48">
        <f t="shared" si="1"/>
        <v>4.5</v>
      </c>
      <c r="O66" s="3">
        <f t="shared" si="2"/>
        <v>5</v>
      </c>
    </row>
    <row r="67" spans="1:15" s="3" customFormat="1" ht="15.75" customHeight="1" x14ac:dyDescent="0.25">
      <c r="A67" s="21" t="s">
        <v>63</v>
      </c>
      <c r="B67" s="17">
        <v>1</v>
      </c>
      <c r="C67" s="18">
        <v>1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9">
        <v>0</v>
      </c>
      <c r="M67" s="2">
        <f t="shared" si="0"/>
        <v>0.1</v>
      </c>
      <c r="N67" s="48">
        <f t="shared" si="1"/>
        <v>0</v>
      </c>
      <c r="O67" s="3">
        <f t="shared" si="2"/>
        <v>0</v>
      </c>
    </row>
    <row r="68" spans="1:15" s="3" customFormat="1" ht="15.75" customHeight="1" x14ac:dyDescent="0.25">
      <c r="A68" s="21" t="s">
        <v>64</v>
      </c>
      <c r="B68" s="17">
        <v>5</v>
      </c>
      <c r="C68" s="18">
        <v>0</v>
      </c>
      <c r="D68" s="18">
        <v>2</v>
      </c>
      <c r="E68" s="18">
        <v>0</v>
      </c>
      <c r="F68" s="18">
        <v>0</v>
      </c>
      <c r="G68" s="18">
        <v>2</v>
      </c>
      <c r="H68" s="18">
        <v>0</v>
      </c>
      <c r="I68" s="18">
        <v>0</v>
      </c>
      <c r="J68" s="18">
        <v>0</v>
      </c>
      <c r="K68" s="18">
        <v>0</v>
      </c>
      <c r="L68" s="19">
        <v>1</v>
      </c>
      <c r="M68" s="2">
        <f t="shared" si="0"/>
        <v>0.5</v>
      </c>
      <c r="N68" s="48">
        <f t="shared" si="1"/>
        <v>0</v>
      </c>
      <c r="O68" s="3">
        <f t="shared" si="2"/>
        <v>0</v>
      </c>
    </row>
    <row r="69" spans="1:15" s="3" customFormat="1" ht="15.75" customHeight="1" x14ac:dyDescent="0.25">
      <c r="A69" s="21" t="s">
        <v>65</v>
      </c>
      <c r="B69" s="17">
        <v>11</v>
      </c>
      <c r="C69" s="18">
        <v>0</v>
      </c>
      <c r="D69" s="18">
        <v>2</v>
      </c>
      <c r="E69" s="18">
        <v>6</v>
      </c>
      <c r="F69" s="18">
        <v>0</v>
      </c>
      <c r="G69" s="18">
        <v>0</v>
      </c>
      <c r="H69" s="18">
        <v>2</v>
      </c>
      <c r="I69" s="18">
        <v>0</v>
      </c>
      <c r="J69" s="18">
        <v>0</v>
      </c>
      <c r="K69" s="18">
        <v>0</v>
      </c>
      <c r="L69" s="19">
        <v>1</v>
      </c>
      <c r="M69" s="2">
        <f t="shared" si="0"/>
        <v>1.1000000000000001</v>
      </c>
      <c r="N69" s="48">
        <f t="shared" si="1"/>
        <v>0</v>
      </c>
      <c r="O69" s="3">
        <f t="shared" si="2"/>
        <v>0</v>
      </c>
    </row>
    <row r="70" spans="1:15" s="2" customFormat="1" ht="27" customHeight="1" x14ac:dyDescent="0.3">
      <c r="A70" s="22" t="s">
        <v>73</v>
      </c>
      <c r="B70" s="23">
        <v>24</v>
      </c>
      <c r="C70" s="24">
        <v>1</v>
      </c>
      <c r="D70" s="24">
        <v>0</v>
      </c>
      <c r="E70" s="24">
        <v>2</v>
      </c>
      <c r="F70" s="24">
        <v>3</v>
      </c>
      <c r="G70" s="24">
        <v>2</v>
      </c>
      <c r="H70" s="24">
        <v>6</v>
      </c>
      <c r="I70" s="24">
        <v>0</v>
      </c>
      <c r="J70" s="24">
        <v>4</v>
      </c>
      <c r="K70" s="24">
        <v>4</v>
      </c>
      <c r="L70" s="25">
        <v>2</v>
      </c>
      <c r="M70" s="2">
        <f t="shared" si="0"/>
        <v>2.4</v>
      </c>
      <c r="N70" s="48">
        <f t="shared" si="1"/>
        <v>2</v>
      </c>
      <c r="O70" s="3">
        <f t="shared" si="2"/>
        <v>2</v>
      </c>
    </row>
    <row r="71" spans="1:15" s="3" customFormat="1" ht="15.75" customHeight="1" x14ac:dyDescent="0.25">
      <c r="A71" s="26" t="s">
        <v>66</v>
      </c>
      <c r="B71" s="17"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9">
        <v>0</v>
      </c>
      <c r="M71" s="2">
        <f t="shared" ref="M71:M75" si="3">B71/10</f>
        <v>0</v>
      </c>
      <c r="N71" s="48">
        <f t="shared" ref="N71:N75" si="4">MEDIAN(C71:L71)</f>
        <v>0</v>
      </c>
      <c r="O71" s="3">
        <f t="shared" ref="O71:O75" si="5">MODE(C71:L71)</f>
        <v>0</v>
      </c>
    </row>
    <row r="72" spans="1:15" s="3" customFormat="1" ht="15.75" customHeight="1" x14ac:dyDescent="0.25">
      <c r="A72" s="26" t="s">
        <v>67</v>
      </c>
      <c r="B72" s="17">
        <v>0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9">
        <v>0</v>
      </c>
      <c r="M72" s="2">
        <f t="shared" si="3"/>
        <v>0</v>
      </c>
      <c r="N72" s="48">
        <f t="shared" si="4"/>
        <v>0</v>
      </c>
      <c r="O72" s="3">
        <f t="shared" si="5"/>
        <v>0</v>
      </c>
    </row>
    <row r="73" spans="1:15" s="3" customFormat="1" ht="15.75" customHeight="1" x14ac:dyDescent="0.25">
      <c r="A73" s="26" t="s">
        <v>68</v>
      </c>
      <c r="B73" s="17"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9">
        <v>0</v>
      </c>
      <c r="M73" s="2">
        <f t="shared" si="3"/>
        <v>0</v>
      </c>
      <c r="N73" s="48">
        <f t="shared" si="4"/>
        <v>0</v>
      </c>
      <c r="O73" s="3">
        <f t="shared" si="5"/>
        <v>0</v>
      </c>
    </row>
    <row r="74" spans="1:15" s="3" customFormat="1" ht="15.75" customHeight="1" x14ac:dyDescent="0.25">
      <c r="A74" s="26" t="s">
        <v>69</v>
      </c>
      <c r="B74" s="17">
        <v>23</v>
      </c>
      <c r="C74" s="18">
        <v>1</v>
      </c>
      <c r="D74" s="18">
        <v>0</v>
      </c>
      <c r="E74" s="18">
        <v>2</v>
      </c>
      <c r="F74" s="18">
        <v>3</v>
      </c>
      <c r="G74" s="18">
        <v>2</v>
      </c>
      <c r="H74" s="18">
        <v>5</v>
      </c>
      <c r="I74" s="18">
        <v>0</v>
      </c>
      <c r="J74" s="18">
        <v>4</v>
      </c>
      <c r="K74" s="18">
        <v>4</v>
      </c>
      <c r="L74" s="19">
        <v>2</v>
      </c>
      <c r="M74" s="2">
        <f t="shared" si="3"/>
        <v>2.2999999999999998</v>
      </c>
      <c r="N74" s="48">
        <f t="shared" si="4"/>
        <v>2</v>
      </c>
      <c r="O74" s="3">
        <f t="shared" si="5"/>
        <v>2</v>
      </c>
    </row>
    <row r="75" spans="1:15" s="3" customFormat="1" ht="15.75" customHeight="1" x14ac:dyDescent="0.25">
      <c r="A75" s="27" t="s">
        <v>70</v>
      </c>
      <c r="B75" s="28">
        <v>1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1</v>
      </c>
      <c r="I75" s="29">
        <v>0</v>
      </c>
      <c r="J75" s="29">
        <v>0</v>
      </c>
      <c r="K75" s="29">
        <v>0</v>
      </c>
      <c r="L75" s="30">
        <v>0</v>
      </c>
      <c r="M75" s="2">
        <f t="shared" si="3"/>
        <v>0.1</v>
      </c>
      <c r="N75" s="48">
        <f t="shared" si="4"/>
        <v>0</v>
      </c>
      <c r="O75" s="3">
        <f t="shared" si="5"/>
        <v>0</v>
      </c>
    </row>
  </sheetData>
  <mergeCells count="1">
    <mergeCell ref="A1:L1"/>
  </mergeCells>
  <phoneticPr fontId="0" type="noConversion"/>
  <printOptions horizontalCentered="1" gridLines="1"/>
  <pageMargins left="0.75" right="0.75" top="1" bottom="1" header="0.5" footer="0.5"/>
  <pageSetup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opLeftCell="A2" workbookViewId="0">
      <selection activeCell="M6" sqref="M6"/>
    </sheetView>
  </sheetViews>
  <sheetFormatPr defaultRowHeight="12.5" x14ac:dyDescent="0.25"/>
  <cols>
    <col min="1" max="1" width="17.1796875" customWidth="1"/>
    <col min="2" max="256" width="10.90625" customWidth="1"/>
  </cols>
  <sheetData>
    <row r="1" spans="1:15" ht="18" x14ac:dyDescent="0.25">
      <c r="A1" s="43" t="s">
        <v>85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5" ht="18" x14ac:dyDescent="0.25">
      <c r="A2" s="45" t="s">
        <v>86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5" ht="18" x14ac:dyDescent="0.25">
      <c r="A3" s="47" t="s">
        <v>75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5" ht="13" x14ac:dyDescent="0.25">
      <c r="A4" s="34" t="s">
        <v>72</v>
      </c>
      <c r="B4" s="35" t="s">
        <v>1</v>
      </c>
      <c r="C4" s="35" t="s">
        <v>76</v>
      </c>
      <c r="D4" s="35" t="s">
        <v>77</v>
      </c>
      <c r="E4" s="35" t="s">
        <v>78</v>
      </c>
      <c r="F4" s="35" t="s">
        <v>79</v>
      </c>
      <c r="G4" s="35" t="s">
        <v>80</v>
      </c>
      <c r="H4" s="35" t="s">
        <v>81</v>
      </c>
      <c r="I4" s="35" t="s">
        <v>82</v>
      </c>
      <c r="J4" s="35" t="s">
        <v>83</v>
      </c>
      <c r="K4" s="35" t="s">
        <v>74</v>
      </c>
      <c r="L4" s="36" t="s">
        <v>84</v>
      </c>
      <c r="M4" s="38" t="s">
        <v>87</v>
      </c>
      <c r="N4" s="38" t="s">
        <v>88</v>
      </c>
      <c r="O4" s="38" t="s">
        <v>89</v>
      </c>
    </row>
    <row r="5" spans="1:15" ht="13" x14ac:dyDescent="0.25">
      <c r="A5" s="13" t="s">
        <v>71</v>
      </c>
      <c r="B5" s="14">
        <v>563</v>
      </c>
      <c r="C5" s="14">
        <v>83</v>
      </c>
      <c r="D5" s="14">
        <v>68</v>
      </c>
      <c r="E5" s="14">
        <v>48</v>
      </c>
      <c r="F5" s="14">
        <v>72</v>
      </c>
      <c r="G5" s="14">
        <v>53</v>
      </c>
      <c r="H5" s="14">
        <v>48</v>
      </c>
      <c r="I5" s="14">
        <v>49</v>
      </c>
      <c r="J5" s="14">
        <v>45</v>
      </c>
      <c r="K5" s="14">
        <v>45</v>
      </c>
      <c r="L5" s="15">
        <v>52</v>
      </c>
    </row>
    <row r="6" spans="1:15" ht="13" x14ac:dyDescent="0.25">
      <c r="A6" s="16" t="s">
        <v>2</v>
      </c>
      <c r="B6" s="17">
        <v>71</v>
      </c>
      <c r="C6" s="18">
        <v>6</v>
      </c>
      <c r="D6" s="18">
        <v>11</v>
      </c>
      <c r="E6" s="18">
        <v>6</v>
      </c>
      <c r="F6" s="18">
        <v>8</v>
      </c>
      <c r="G6" s="18">
        <v>8</v>
      </c>
      <c r="H6" s="18">
        <v>9</v>
      </c>
      <c r="I6" s="18">
        <v>5</v>
      </c>
      <c r="J6" s="18">
        <v>8</v>
      </c>
      <c r="K6" s="18">
        <v>5</v>
      </c>
      <c r="L6" s="19">
        <v>5</v>
      </c>
      <c r="M6">
        <f t="shared" ref="M6:M7" si="0">B6/10</f>
        <v>7.1</v>
      </c>
      <c r="N6" s="39">
        <f t="shared" ref="N6:N7" si="1">MEDIAN(C6:L6)</f>
        <v>7</v>
      </c>
      <c r="O6" s="39">
        <f t="shared" ref="O6:O7" si="2">MODE(C6:L6)</f>
        <v>8</v>
      </c>
    </row>
    <row r="7" spans="1:15" ht="13" x14ac:dyDescent="0.25">
      <c r="A7" s="20" t="s">
        <v>3</v>
      </c>
      <c r="B7" s="17">
        <v>16</v>
      </c>
      <c r="C7" s="18">
        <v>2</v>
      </c>
      <c r="D7" s="18">
        <v>1</v>
      </c>
      <c r="E7" s="18">
        <v>2</v>
      </c>
      <c r="F7" s="18">
        <v>3</v>
      </c>
      <c r="G7" s="18">
        <v>2</v>
      </c>
      <c r="H7" s="18">
        <v>4</v>
      </c>
      <c r="I7" s="18">
        <v>0</v>
      </c>
      <c r="J7" s="18">
        <v>1</v>
      </c>
      <c r="K7" s="18">
        <v>0</v>
      </c>
      <c r="L7" s="19">
        <v>1</v>
      </c>
      <c r="M7">
        <f t="shared" si="0"/>
        <v>1.6</v>
      </c>
      <c r="N7" s="39">
        <f t="shared" si="1"/>
        <v>1.5</v>
      </c>
      <c r="O7" s="39">
        <f t="shared" si="2"/>
        <v>2</v>
      </c>
    </row>
    <row r="8" spans="1:15" ht="13" x14ac:dyDescent="0.25">
      <c r="A8" s="21" t="s">
        <v>4</v>
      </c>
      <c r="B8" s="17">
        <v>3</v>
      </c>
      <c r="C8" s="18">
        <v>0</v>
      </c>
      <c r="D8" s="18">
        <v>1</v>
      </c>
      <c r="E8" s="18">
        <v>0</v>
      </c>
      <c r="F8" s="18">
        <v>2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9">
        <v>0</v>
      </c>
      <c r="M8">
        <f t="shared" ref="M8:M71" si="3">B8/10</f>
        <v>0.3</v>
      </c>
      <c r="N8" s="39">
        <f>MEDIAN(C8:L8)</f>
        <v>0</v>
      </c>
      <c r="O8" s="39">
        <f>MODE(C8:L8)</f>
        <v>0</v>
      </c>
    </row>
    <row r="9" spans="1:15" ht="13" x14ac:dyDescent="0.25">
      <c r="A9" s="21" t="s">
        <v>5</v>
      </c>
      <c r="B9" s="17">
        <v>1</v>
      </c>
      <c r="C9" s="18">
        <v>0</v>
      </c>
      <c r="D9" s="18">
        <v>0</v>
      </c>
      <c r="E9" s="18">
        <v>0</v>
      </c>
      <c r="F9" s="18">
        <v>0</v>
      </c>
      <c r="G9" s="18">
        <v>1</v>
      </c>
      <c r="H9" s="18">
        <v>0</v>
      </c>
      <c r="I9" s="18">
        <v>0</v>
      </c>
      <c r="J9" s="18">
        <v>0</v>
      </c>
      <c r="K9" s="18">
        <v>0</v>
      </c>
      <c r="L9" s="19">
        <v>0</v>
      </c>
      <c r="M9">
        <f t="shared" si="3"/>
        <v>0.1</v>
      </c>
      <c r="N9" s="39">
        <f t="shared" ref="N9:N72" si="4">MEDIAN(C9:L9)</f>
        <v>0</v>
      </c>
      <c r="O9" s="39">
        <f t="shared" ref="O9:O72" si="5">MODE(C9:L9)</f>
        <v>0</v>
      </c>
    </row>
    <row r="10" spans="1:15" ht="13" x14ac:dyDescent="0.25">
      <c r="A10" s="21" t="s">
        <v>6</v>
      </c>
      <c r="B10" s="17">
        <v>11</v>
      </c>
      <c r="C10" s="18">
        <v>2</v>
      </c>
      <c r="D10" s="18">
        <v>0</v>
      </c>
      <c r="E10" s="18">
        <v>2</v>
      </c>
      <c r="F10" s="18">
        <v>1</v>
      </c>
      <c r="G10" s="18">
        <v>1</v>
      </c>
      <c r="H10" s="18">
        <v>3</v>
      </c>
      <c r="I10" s="18">
        <v>0</v>
      </c>
      <c r="J10" s="18">
        <v>1</v>
      </c>
      <c r="K10" s="18">
        <v>0</v>
      </c>
      <c r="L10" s="19">
        <v>1</v>
      </c>
      <c r="M10">
        <f t="shared" si="3"/>
        <v>1.1000000000000001</v>
      </c>
      <c r="N10" s="39">
        <f t="shared" si="4"/>
        <v>1</v>
      </c>
      <c r="O10" s="39">
        <f t="shared" si="5"/>
        <v>1</v>
      </c>
    </row>
    <row r="11" spans="1:15" ht="13" x14ac:dyDescent="0.25">
      <c r="A11" s="21" t="s">
        <v>7</v>
      </c>
      <c r="B11" s="17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>
        <v>0</v>
      </c>
      <c r="M11">
        <f t="shared" si="3"/>
        <v>0</v>
      </c>
      <c r="N11" s="39">
        <f t="shared" si="4"/>
        <v>0</v>
      </c>
      <c r="O11" s="39">
        <f t="shared" si="5"/>
        <v>0</v>
      </c>
    </row>
    <row r="12" spans="1:15" ht="13" x14ac:dyDescent="0.25">
      <c r="A12" s="21" t="s">
        <v>8</v>
      </c>
      <c r="B12" s="17">
        <v>1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1</v>
      </c>
      <c r="I12" s="18">
        <v>0</v>
      </c>
      <c r="J12" s="18">
        <v>0</v>
      </c>
      <c r="K12" s="18">
        <v>0</v>
      </c>
      <c r="L12" s="19">
        <v>0</v>
      </c>
      <c r="M12">
        <f t="shared" si="3"/>
        <v>0.1</v>
      </c>
      <c r="N12" s="39">
        <f t="shared" si="4"/>
        <v>0</v>
      </c>
      <c r="O12" s="39">
        <f t="shared" si="5"/>
        <v>0</v>
      </c>
    </row>
    <row r="13" spans="1:15" ht="13" x14ac:dyDescent="0.25">
      <c r="A13" s="21" t="s">
        <v>9</v>
      </c>
      <c r="B13" s="17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9">
        <v>0</v>
      </c>
      <c r="M13">
        <f t="shared" si="3"/>
        <v>0</v>
      </c>
      <c r="N13" s="39">
        <f t="shared" si="4"/>
        <v>0</v>
      </c>
      <c r="O13" s="39">
        <f t="shared" si="5"/>
        <v>0</v>
      </c>
    </row>
    <row r="14" spans="1:15" ht="13" x14ac:dyDescent="0.25">
      <c r="A14" s="20" t="s">
        <v>10</v>
      </c>
      <c r="B14" s="17">
        <v>55</v>
      </c>
      <c r="C14" s="18">
        <v>4</v>
      </c>
      <c r="D14" s="18">
        <v>10</v>
      </c>
      <c r="E14" s="18">
        <v>4</v>
      </c>
      <c r="F14" s="18">
        <v>5</v>
      </c>
      <c r="G14" s="18">
        <v>6</v>
      </c>
      <c r="H14" s="18">
        <v>5</v>
      </c>
      <c r="I14" s="18">
        <v>5</v>
      </c>
      <c r="J14" s="18">
        <v>7</v>
      </c>
      <c r="K14" s="18">
        <v>5</v>
      </c>
      <c r="L14" s="19">
        <v>4</v>
      </c>
      <c r="M14">
        <f t="shared" si="3"/>
        <v>5.5</v>
      </c>
      <c r="N14" s="39">
        <f t="shared" si="4"/>
        <v>5</v>
      </c>
      <c r="O14" s="39">
        <f t="shared" si="5"/>
        <v>5</v>
      </c>
    </row>
    <row r="15" spans="1:15" ht="13" x14ac:dyDescent="0.25">
      <c r="A15" s="21" t="s">
        <v>11</v>
      </c>
      <c r="B15" s="17">
        <v>17</v>
      </c>
      <c r="C15" s="18">
        <v>2</v>
      </c>
      <c r="D15" s="18">
        <v>2</v>
      </c>
      <c r="E15" s="18">
        <v>0</v>
      </c>
      <c r="F15" s="18">
        <v>4</v>
      </c>
      <c r="G15" s="18">
        <v>1</v>
      </c>
      <c r="H15" s="18">
        <v>1</v>
      </c>
      <c r="I15" s="18">
        <v>0</v>
      </c>
      <c r="J15" s="18">
        <v>2</v>
      </c>
      <c r="K15" s="18">
        <v>3</v>
      </c>
      <c r="L15" s="19">
        <v>2</v>
      </c>
      <c r="M15">
        <f t="shared" si="3"/>
        <v>1.7</v>
      </c>
      <c r="N15" s="39">
        <f t="shared" si="4"/>
        <v>2</v>
      </c>
      <c r="O15" s="39">
        <f t="shared" si="5"/>
        <v>2</v>
      </c>
    </row>
    <row r="16" spans="1:15" ht="13" x14ac:dyDescent="0.25">
      <c r="A16" s="21" t="s">
        <v>12</v>
      </c>
      <c r="B16" s="17">
        <v>24</v>
      </c>
      <c r="C16" s="18">
        <v>2</v>
      </c>
      <c r="D16" s="18">
        <v>3</v>
      </c>
      <c r="E16" s="18">
        <v>3</v>
      </c>
      <c r="F16" s="18">
        <v>1</v>
      </c>
      <c r="G16" s="18">
        <v>5</v>
      </c>
      <c r="H16" s="18">
        <v>2</v>
      </c>
      <c r="I16" s="18">
        <v>3</v>
      </c>
      <c r="J16" s="18">
        <v>3</v>
      </c>
      <c r="K16" s="18">
        <v>0</v>
      </c>
      <c r="L16" s="19">
        <v>2</v>
      </c>
      <c r="M16">
        <f t="shared" si="3"/>
        <v>2.4</v>
      </c>
      <c r="N16" s="39">
        <f t="shared" si="4"/>
        <v>2.5</v>
      </c>
      <c r="O16" s="39">
        <f t="shared" si="5"/>
        <v>3</v>
      </c>
    </row>
    <row r="17" spans="1:15" ht="13" x14ac:dyDescent="0.25">
      <c r="A17" s="21" t="s">
        <v>13</v>
      </c>
      <c r="B17" s="17">
        <v>14</v>
      </c>
      <c r="C17" s="18">
        <v>0</v>
      </c>
      <c r="D17" s="18">
        <v>5</v>
      </c>
      <c r="E17" s="18">
        <v>1</v>
      </c>
      <c r="F17" s="18">
        <v>0</v>
      </c>
      <c r="G17" s="18">
        <v>0</v>
      </c>
      <c r="H17" s="18">
        <v>2</v>
      </c>
      <c r="I17" s="18">
        <v>2</v>
      </c>
      <c r="J17" s="18">
        <v>2</v>
      </c>
      <c r="K17" s="18">
        <v>2</v>
      </c>
      <c r="L17" s="19">
        <v>0</v>
      </c>
      <c r="M17">
        <f t="shared" si="3"/>
        <v>1.4</v>
      </c>
      <c r="N17" s="39">
        <f t="shared" si="4"/>
        <v>1.5</v>
      </c>
      <c r="O17" s="39">
        <f t="shared" si="5"/>
        <v>0</v>
      </c>
    </row>
    <row r="18" spans="1:15" ht="13" x14ac:dyDescent="0.25">
      <c r="A18" s="16" t="s">
        <v>14</v>
      </c>
      <c r="B18" s="17">
        <v>75</v>
      </c>
      <c r="C18" s="18">
        <v>11</v>
      </c>
      <c r="D18" s="18">
        <v>5</v>
      </c>
      <c r="E18" s="18">
        <v>9</v>
      </c>
      <c r="F18" s="18">
        <v>14</v>
      </c>
      <c r="G18" s="18">
        <v>7</v>
      </c>
      <c r="H18" s="18">
        <v>3</v>
      </c>
      <c r="I18" s="18">
        <v>4</v>
      </c>
      <c r="J18" s="18">
        <v>4</v>
      </c>
      <c r="K18" s="18">
        <v>6</v>
      </c>
      <c r="L18" s="19">
        <v>12</v>
      </c>
      <c r="M18">
        <f t="shared" si="3"/>
        <v>7.5</v>
      </c>
      <c r="N18" s="39">
        <f t="shared" si="4"/>
        <v>6.5</v>
      </c>
      <c r="O18" s="39">
        <f t="shared" si="5"/>
        <v>4</v>
      </c>
    </row>
    <row r="19" spans="1:15" ht="13" x14ac:dyDescent="0.25">
      <c r="A19" s="20" t="s">
        <v>15</v>
      </c>
      <c r="B19" s="17">
        <v>48</v>
      </c>
      <c r="C19" s="18">
        <v>5</v>
      </c>
      <c r="D19" s="18">
        <v>5</v>
      </c>
      <c r="E19" s="18">
        <v>6</v>
      </c>
      <c r="F19" s="18">
        <v>7</v>
      </c>
      <c r="G19" s="18">
        <v>3</v>
      </c>
      <c r="H19" s="18">
        <v>3</v>
      </c>
      <c r="I19" s="18">
        <v>4</v>
      </c>
      <c r="J19" s="18">
        <v>3</v>
      </c>
      <c r="K19" s="18">
        <v>4</v>
      </c>
      <c r="L19" s="19">
        <v>8</v>
      </c>
      <c r="M19">
        <f t="shared" si="3"/>
        <v>4.8</v>
      </c>
      <c r="N19" s="39">
        <f t="shared" si="4"/>
        <v>4.5</v>
      </c>
      <c r="O19" s="39">
        <f t="shared" si="5"/>
        <v>3</v>
      </c>
    </row>
    <row r="20" spans="1:15" ht="13" x14ac:dyDescent="0.25">
      <c r="A20" s="21" t="s">
        <v>16</v>
      </c>
      <c r="B20" s="17">
        <v>11</v>
      </c>
      <c r="C20" s="18">
        <v>1</v>
      </c>
      <c r="D20" s="18">
        <v>0</v>
      </c>
      <c r="E20" s="18">
        <v>0</v>
      </c>
      <c r="F20" s="18">
        <v>3</v>
      </c>
      <c r="G20" s="18">
        <v>0</v>
      </c>
      <c r="H20" s="18">
        <v>1</v>
      </c>
      <c r="I20" s="18">
        <v>2</v>
      </c>
      <c r="J20" s="18">
        <v>1</v>
      </c>
      <c r="K20" s="18">
        <v>1</v>
      </c>
      <c r="L20" s="19">
        <v>2</v>
      </c>
      <c r="M20">
        <f t="shared" si="3"/>
        <v>1.1000000000000001</v>
      </c>
      <c r="N20" s="39">
        <f t="shared" si="4"/>
        <v>1</v>
      </c>
      <c r="O20" s="39">
        <f t="shared" si="5"/>
        <v>1</v>
      </c>
    </row>
    <row r="21" spans="1:15" ht="13" x14ac:dyDescent="0.25">
      <c r="A21" s="21" t="s">
        <v>17</v>
      </c>
      <c r="B21" s="17">
        <v>9</v>
      </c>
      <c r="C21" s="18">
        <v>2</v>
      </c>
      <c r="D21" s="18">
        <v>2</v>
      </c>
      <c r="E21" s="18">
        <v>2</v>
      </c>
      <c r="F21" s="18">
        <v>2</v>
      </c>
      <c r="G21" s="18">
        <v>0</v>
      </c>
      <c r="H21" s="18">
        <v>0</v>
      </c>
      <c r="I21" s="18">
        <v>0</v>
      </c>
      <c r="J21" s="18">
        <v>1</v>
      </c>
      <c r="K21" s="18">
        <v>0</v>
      </c>
      <c r="L21" s="19">
        <v>0</v>
      </c>
      <c r="M21">
        <f t="shared" si="3"/>
        <v>0.9</v>
      </c>
      <c r="N21" s="39">
        <f t="shared" si="4"/>
        <v>0.5</v>
      </c>
      <c r="O21" s="39">
        <f t="shared" si="5"/>
        <v>0</v>
      </c>
    </row>
    <row r="22" spans="1:15" ht="13" x14ac:dyDescent="0.25">
      <c r="A22" s="21" t="s">
        <v>18</v>
      </c>
      <c r="B22" s="17">
        <v>9</v>
      </c>
      <c r="C22" s="18">
        <v>0</v>
      </c>
      <c r="D22" s="18">
        <v>0</v>
      </c>
      <c r="E22" s="18">
        <v>2</v>
      </c>
      <c r="F22" s="18">
        <v>0</v>
      </c>
      <c r="G22" s="18">
        <v>1</v>
      </c>
      <c r="H22" s="18">
        <v>0</v>
      </c>
      <c r="I22" s="18">
        <v>1</v>
      </c>
      <c r="J22" s="18">
        <v>1</v>
      </c>
      <c r="K22" s="18">
        <v>2</v>
      </c>
      <c r="L22" s="19">
        <v>2</v>
      </c>
      <c r="M22">
        <f t="shared" si="3"/>
        <v>0.9</v>
      </c>
      <c r="N22" s="39">
        <f t="shared" si="4"/>
        <v>1</v>
      </c>
      <c r="O22" s="39">
        <f t="shared" si="5"/>
        <v>0</v>
      </c>
    </row>
    <row r="23" spans="1:15" ht="13" x14ac:dyDescent="0.25">
      <c r="A23" s="21" t="s">
        <v>19</v>
      </c>
      <c r="B23" s="17">
        <v>13</v>
      </c>
      <c r="C23" s="18">
        <v>2</v>
      </c>
      <c r="D23" s="18">
        <v>2</v>
      </c>
      <c r="E23" s="18">
        <v>1</v>
      </c>
      <c r="F23" s="18">
        <v>1</v>
      </c>
      <c r="G23" s="18">
        <v>2</v>
      </c>
      <c r="H23" s="18">
        <v>1</v>
      </c>
      <c r="I23" s="18">
        <v>1</v>
      </c>
      <c r="J23" s="18">
        <v>0</v>
      </c>
      <c r="K23" s="18">
        <v>0</v>
      </c>
      <c r="L23" s="19">
        <v>3</v>
      </c>
      <c r="M23">
        <f t="shared" si="3"/>
        <v>1.3</v>
      </c>
      <c r="N23" s="39">
        <f t="shared" si="4"/>
        <v>1</v>
      </c>
      <c r="O23" s="39">
        <f t="shared" si="5"/>
        <v>1</v>
      </c>
    </row>
    <row r="24" spans="1:15" ht="13" x14ac:dyDescent="0.25">
      <c r="A24" s="21" t="s">
        <v>20</v>
      </c>
      <c r="B24" s="17">
        <v>6</v>
      </c>
      <c r="C24" s="18">
        <v>0</v>
      </c>
      <c r="D24" s="18">
        <v>1</v>
      </c>
      <c r="E24" s="18">
        <v>1</v>
      </c>
      <c r="F24" s="18">
        <v>1</v>
      </c>
      <c r="G24" s="18">
        <v>0</v>
      </c>
      <c r="H24" s="18">
        <v>1</v>
      </c>
      <c r="I24" s="18">
        <v>0</v>
      </c>
      <c r="J24" s="18">
        <v>0</v>
      </c>
      <c r="K24" s="18">
        <v>1</v>
      </c>
      <c r="L24" s="19">
        <v>1</v>
      </c>
      <c r="M24">
        <f t="shared" si="3"/>
        <v>0.6</v>
      </c>
      <c r="N24" s="39">
        <f t="shared" si="4"/>
        <v>1</v>
      </c>
      <c r="O24" s="39">
        <f t="shared" si="5"/>
        <v>1</v>
      </c>
    </row>
    <row r="25" spans="1:15" ht="13" x14ac:dyDescent="0.25">
      <c r="A25" s="20" t="s">
        <v>21</v>
      </c>
      <c r="B25" s="17">
        <v>27</v>
      </c>
      <c r="C25" s="18">
        <v>6</v>
      </c>
      <c r="D25" s="18">
        <v>0</v>
      </c>
      <c r="E25" s="18">
        <v>3</v>
      </c>
      <c r="F25" s="18">
        <v>7</v>
      </c>
      <c r="G25" s="18">
        <v>4</v>
      </c>
      <c r="H25" s="18">
        <v>0</v>
      </c>
      <c r="I25" s="18">
        <v>0</v>
      </c>
      <c r="J25" s="18">
        <v>1</v>
      </c>
      <c r="K25" s="18">
        <v>2</v>
      </c>
      <c r="L25" s="19">
        <v>4</v>
      </c>
      <c r="M25">
        <f t="shared" si="3"/>
        <v>2.7</v>
      </c>
      <c r="N25" s="39">
        <f t="shared" si="4"/>
        <v>2.5</v>
      </c>
      <c r="O25" s="39">
        <f t="shared" si="5"/>
        <v>0</v>
      </c>
    </row>
    <row r="26" spans="1:15" ht="13" x14ac:dyDescent="0.25">
      <c r="A26" s="21" t="s">
        <v>22</v>
      </c>
      <c r="B26" s="17">
        <v>5</v>
      </c>
      <c r="C26" s="18">
        <v>1</v>
      </c>
      <c r="D26" s="18">
        <v>0</v>
      </c>
      <c r="E26" s="18">
        <v>0</v>
      </c>
      <c r="F26" s="18">
        <v>0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9">
        <v>3</v>
      </c>
      <c r="M26">
        <f t="shared" si="3"/>
        <v>0.5</v>
      </c>
      <c r="N26" s="39">
        <f t="shared" si="4"/>
        <v>0</v>
      </c>
      <c r="O26" s="39">
        <f t="shared" si="5"/>
        <v>0</v>
      </c>
    </row>
    <row r="27" spans="1:15" ht="13" x14ac:dyDescent="0.25">
      <c r="A27" s="21" t="s">
        <v>23</v>
      </c>
      <c r="B27" s="17">
        <v>4</v>
      </c>
      <c r="C27" s="18">
        <v>1</v>
      </c>
      <c r="D27" s="18">
        <v>0</v>
      </c>
      <c r="E27" s="18">
        <v>0</v>
      </c>
      <c r="F27" s="18">
        <v>2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9">
        <v>1</v>
      </c>
      <c r="M27">
        <f t="shared" si="3"/>
        <v>0.4</v>
      </c>
      <c r="N27" s="39">
        <f t="shared" si="4"/>
        <v>0</v>
      </c>
      <c r="O27" s="39">
        <f t="shared" si="5"/>
        <v>0</v>
      </c>
    </row>
    <row r="28" spans="1:15" ht="13" x14ac:dyDescent="0.25">
      <c r="A28" s="21" t="s">
        <v>24</v>
      </c>
      <c r="B28" s="17">
        <v>1</v>
      </c>
      <c r="C28" s="18">
        <v>1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9">
        <v>0</v>
      </c>
      <c r="M28">
        <f t="shared" si="3"/>
        <v>0.1</v>
      </c>
      <c r="N28" s="39">
        <f t="shared" si="4"/>
        <v>0</v>
      </c>
      <c r="O28" s="39">
        <f t="shared" si="5"/>
        <v>0</v>
      </c>
    </row>
    <row r="29" spans="1:15" ht="13" x14ac:dyDescent="0.25">
      <c r="A29" s="21" t="s">
        <v>25</v>
      </c>
      <c r="B29" s="17">
        <v>15</v>
      </c>
      <c r="C29" s="18">
        <v>3</v>
      </c>
      <c r="D29" s="18">
        <v>0</v>
      </c>
      <c r="E29" s="18">
        <v>2</v>
      </c>
      <c r="F29" s="18">
        <v>4</v>
      </c>
      <c r="G29" s="18">
        <v>3</v>
      </c>
      <c r="H29" s="18">
        <v>0</v>
      </c>
      <c r="I29" s="18">
        <v>0</v>
      </c>
      <c r="J29" s="18">
        <v>1</v>
      </c>
      <c r="K29" s="18">
        <v>2</v>
      </c>
      <c r="L29" s="19">
        <v>0</v>
      </c>
      <c r="M29">
        <f t="shared" si="3"/>
        <v>1.5</v>
      </c>
      <c r="N29" s="39">
        <f t="shared" si="4"/>
        <v>1.5</v>
      </c>
      <c r="O29" s="39">
        <f t="shared" si="5"/>
        <v>0</v>
      </c>
    </row>
    <row r="30" spans="1:15" ht="13" x14ac:dyDescent="0.25">
      <c r="A30" s="21" t="s">
        <v>26</v>
      </c>
      <c r="B30" s="17">
        <v>1</v>
      </c>
      <c r="C30" s="18">
        <v>0</v>
      </c>
      <c r="D30" s="18">
        <v>0</v>
      </c>
      <c r="E30" s="18">
        <v>1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9">
        <v>0</v>
      </c>
      <c r="M30">
        <f t="shared" si="3"/>
        <v>0.1</v>
      </c>
      <c r="N30" s="39">
        <f t="shared" si="4"/>
        <v>0</v>
      </c>
      <c r="O30" s="39">
        <f t="shared" si="5"/>
        <v>0</v>
      </c>
    </row>
    <row r="31" spans="1:15" ht="13" x14ac:dyDescent="0.25">
      <c r="A31" s="21" t="s">
        <v>27</v>
      </c>
      <c r="B31" s="17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9">
        <v>0</v>
      </c>
      <c r="M31">
        <f t="shared" si="3"/>
        <v>0</v>
      </c>
      <c r="N31" s="39">
        <f t="shared" si="4"/>
        <v>0</v>
      </c>
      <c r="O31" s="39">
        <f t="shared" si="5"/>
        <v>0</v>
      </c>
    </row>
    <row r="32" spans="1:15" ht="13" x14ac:dyDescent="0.25">
      <c r="A32" s="21" t="s">
        <v>28</v>
      </c>
      <c r="B32" s="17">
        <v>1</v>
      </c>
      <c r="C32" s="18">
        <v>0</v>
      </c>
      <c r="D32" s="18">
        <v>0</v>
      </c>
      <c r="E32" s="18">
        <v>0</v>
      </c>
      <c r="F32" s="18">
        <v>1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9">
        <v>0</v>
      </c>
      <c r="M32">
        <f t="shared" si="3"/>
        <v>0.1</v>
      </c>
      <c r="N32" s="39">
        <f t="shared" si="4"/>
        <v>0</v>
      </c>
      <c r="O32" s="39">
        <f t="shared" si="5"/>
        <v>0</v>
      </c>
    </row>
    <row r="33" spans="1:15" ht="13" x14ac:dyDescent="0.25">
      <c r="A33" s="16" t="s">
        <v>29</v>
      </c>
      <c r="B33" s="17">
        <v>296</v>
      </c>
      <c r="C33" s="18">
        <v>46</v>
      </c>
      <c r="D33" s="18">
        <v>32</v>
      </c>
      <c r="E33" s="18">
        <v>21</v>
      </c>
      <c r="F33" s="18">
        <v>39</v>
      </c>
      <c r="G33" s="18">
        <v>27</v>
      </c>
      <c r="H33" s="18">
        <v>28</v>
      </c>
      <c r="I33" s="18">
        <v>31</v>
      </c>
      <c r="J33" s="18">
        <v>19</v>
      </c>
      <c r="K33" s="18">
        <v>29</v>
      </c>
      <c r="L33" s="19">
        <v>24</v>
      </c>
      <c r="M33">
        <f t="shared" si="3"/>
        <v>29.6</v>
      </c>
      <c r="N33" s="39">
        <f t="shared" si="4"/>
        <v>28.5</v>
      </c>
      <c r="O33" s="39" t="e">
        <f t="shared" si="5"/>
        <v>#N/A</v>
      </c>
    </row>
    <row r="34" spans="1:15" ht="13" x14ac:dyDescent="0.25">
      <c r="A34" s="20" t="s">
        <v>30</v>
      </c>
      <c r="B34" s="17">
        <v>127</v>
      </c>
      <c r="C34" s="18">
        <v>22</v>
      </c>
      <c r="D34" s="18">
        <v>14</v>
      </c>
      <c r="E34" s="18">
        <v>12</v>
      </c>
      <c r="F34" s="18">
        <v>16</v>
      </c>
      <c r="G34" s="18">
        <v>16</v>
      </c>
      <c r="H34" s="18">
        <v>14</v>
      </c>
      <c r="I34" s="18">
        <v>9</v>
      </c>
      <c r="J34" s="18">
        <v>4</v>
      </c>
      <c r="K34" s="18">
        <v>12</v>
      </c>
      <c r="L34" s="19">
        <v>8</v>
      </c>
      <c r="M34">
        <f t="shared" si="3"/>
        <v>12.7</v>
      </c>
      <c r="N34" s="39">
        <f t="shared" si="4"/>
        <v>13</v>
      </c>
      <c r="O34" s="39">
        <f t="shared" si="5"/>
        <v>14</v>
      </c>
    </row>
    <row r="35" spans="1:15" ht="13" x14ac:dyDescent="0.25">
      <c r="A35" s="21" t="s">
        <v>31</v>
      </c>
      <c r="B35" s="17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9">
        <v>0</v>
      </c>
      <c r="M35">
        <f t="shared" si="3"/>
        <v>0</v>
      </c>
      <c r="N35" s="39">
        <f t="shared" si="4"/>
        <v>0</v>
      </c>
      <c r="O35" s="39">
        <f t="shared" si="5"/>
        <v>0</v>
      </c>
    </row>
    <row r="36" spans="1:15" ht="13" x14ac:dyDescent="0.25">
      <c r="A36" s="21" t="s">
        <v>32</v>
      </c>
      <c r="B36" s="17">
        <v>2</v>
      </c>
      <c r="C36" s="18">
        <v>1</v>
      </c>
      <c r="D36" s="18">
        <v>0</v>
      </c>
      <c r="E36" s="18">
        <v>0</v>
      </c>
      <c r="F36" s="18">
        <v>1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9">
        <v>0</v>
      </c>
      <c r="M36">
        <f t="shared" si="3"/>
        <v>0.2</v>
      </c>
      <c r="N36" s="39">
        <f t="shared" si="4"/>
        <v>0</v>
      </c>
      <c r="O36" s="39">
        <f t="shared" si="5"/>
        <v>0</v>
      </c>
    </row>
    <row r="37" spans="1:15" ht="13" x14ac:dyDescent="0.25">
      <c r="A37" s="21" t="s">
        <v>33</v>
      </c>
      <c r="B37" s="17">
        <v>27</v>
      </c>
      <c r="C37" s="18">
        <v>8</v>
      </c>
      <c r="D37" s="18">
        <v>4</v>
      </c>
      <c r="E37" s="18">
        <v>1</v>
      </c>
      <c r="F37" s="18">
        <v>4</v>
      </c>
      <c r="G37" s="18">
        <v>1</v>
      </c>
      <c r="H37" s="18">
        <v>2</v>
      </c>
      <c r="I37" s="18">
        <v>1</v>
      </c>
      <c r="J37" s="18">
        <v>1</v>
      </c>
      <c r="K37" s="18">
        <v>1</v>
      </c>
      <c r="L37" s="19">
        <v>4</v>
      </c>
      <c r="M37">
        <f t="shared" si="3"/>
        <v>2.7</v>
      </c>
      <c r="N37" s="39">
        <f t="shared" si="4"/>
        <v>1.5</v>
      </c>
      <c r="O37" s="39">
        <f t="shared" si="5"/>
        <v>1</v>
      </c>
    </row>
    <row r="38" spans="1:15" ht="13" x14ac:dyDescent="0.25">
      <c r="A38" s="21" t="s">
        <v>34</v>
      </c>
      <c r="B38" s="17">
        <v>31</v>
      </c>
      <c r="C38" s="18">
        <v>3</v>
      </c>
      <c r="D38" s="18">
        <v>3</v>
      </c>
      <c r="E38" s="18">
        <v>2</v>
      </c>
      <c r="F38" s="18">
        <v>3</v>
      </c>
      <c r="G38" s="18">
        <v>6</v>
      </c>
      <c r="H38" s="18">
        <v>4</v>
      </c>
      <c r="I38" s="18">
        <v>2</v>
      </c>
      <c r="J38" s="18">
        <v>1</v>
      </c>
      <c r="K38" s="18">
        <v>5</v>
      </c>
      <c r="L38" s="19">
        <v>2</v>
      </c>
      <c r="M38">
        <f t="shared" si="3"/>
        <v>3.1</v>
      </c>
      <c r="N38" s="39">
        <f t="shared" si="4"/>
        <v>3</v>
      </c>
      <c r="O38" s="39">
        <f t="shared" si="5"/>
        <v>3</v>
      </c>
    </row>
    <row r="39" spans="1:15" ht="13" x14ac:dyDescent="0.25">
      <c r="A39" s="21" t="s">
        <v>35</v>
      </c>
      <c r="B39" s="17">
        <v>17</v>
      </c>
      <c r="C39" s="18">
        <v>2</v>
      </c>
      <c r="D39" s="18">
        <v>3</v>
      </c>
      <c r="E39" s="18">
        <v>0</v>
      </c>
      <c r="F39" s="18">
        <v>3</v>
      </c>
      <c r="G39" s="18">
        <v>2</v>
      </c>
      <c r="H39" s="18">
        <v>3</v>
      </c>
      <c r="I39" s="18">
        <v>0</v>
      </c>
      <c r="J39" s="18">
        <v>0</v>
      </c>
      <c r="K39" s="18">
        <v>3</v>
      </c>
      <c r="L39" s="19">
        <v>1</v>
      </c>
      <c r="M39">
        <f t="shared" si="3"/>
        <v>1.7</v>
      </c>
      <c r="N39" s="39">
        <f t="shared" si="4"/>
        <v>2</v>
      </c>
      <c r="O39" s="39">
        <f t="shared" si="5"/>
        <v>3</v>
      </c>
    </row>
    <row r="40" spans="1:15" ht="13" x14ac:dyDescent="0.25">
      <c r="A40" s="21" t="s">
        <v>36</v>
      </c>
      <c r="B40" s="17">
        <v>18</v>
      </c>
      <c r="C40" s="18">
        <v>4</v>
      </c>
      <c r="D40" s="18">
        <v>2</v>
      </c>
      <c r="E40" s="18">
        <v>3</v>
      </c>
      <c r="F40" s="18">
        <v>0</v>
      </c>
      <c r="G40" s="18">
        <v>4</v>
      </c>
      <c r="H40" s="18">
        <v>2</v>
      </c>
      <c r="I40" s="18">
        <v>1</v>
      </c>
      <c r="J40" s="18">
        <v>1</v>
      </c>
      <c r="K40" s="18">
        <v>0</v>
      </c>
      <c r="L40" s="19">
        <v>1</v>
      </c>
      <c r="M40">
        <f t="shared" si="3"/>
        <v>1.8</v>
      </c>
      <c r="N40" s="39">
        <f t="shared" si="4"/>
        <v>1.5</v>
      </c>
      <c r="O40" s="39">
        <f t="shared" si="5"/>
        <v>1</v>
      </c>
    </row>
    <row r="41" spans="1:15" ht="13" x14ac:dyDescent="0.25">
      <c r="A41" s="21" t="s">
        <v>37</v>
      </c>
      <c r="B41" s="17">
        <v>11</v>
      </c>
      <c r="C41" s="18">
        <v>1</v>
      </c>
      <c r="D41" s="18">
        <v>1</v>
      </c>
      <c r="E41" s="18">
        <v>2</v>
      </c>
      <c r="F41" s="18">
        <v>2</v>
      </c>
      <c r="G41" s="18">
        <v>1</v>
      </c>
      <c r="H41" s="18">
        <v>0</v>
      </c>
      <c r="I41" s="18">
        <v>2</v>
      </c>
      <c r="J41" s="18">
        <v>0</v>
      </c>
      <c r="K41" s="18">
        <v>2</v>
      </c>
      <c r="L41" s="19">
        <v>0</v>
      </c>
      <c r="M41">
        <f t="shared" si="3"/>
        <v>1.1000000000000001</v>
      </c>
      <c r="N41" s="39">
        <f t="shared" si="4"/>
        <v>1</v>
      </c>
      <c r="O41" s="39">
        <f t="shared" si="5"/>
        <v>2</v>
      </c>
    </row>
    <row r="42" spans="1:15" ht="13" x14ac:dyDescent="0.25">
      <c r="A42" s="21" t="s">
        <v>38</v>
      </c>
      <c r="B42" s="17">
        <v>19</v>
      </c>
      <c r="C42" s="18">
        <v>2</v>
      </c>
      <c r="D42" s="18">
        <v>1</v>
      </c>
      <c r="E42" s="18">
        <v>3</v>
      </c>
      <c r="F42" s="18">
        <v>3</v>
      </c>
      <c r="G42" s="18">
        <v>2</v>
      </c>
      <c r="H42" s="18">
        <v>3</v>
      </c>
      <c r="I42" s="18">
        <v>3</v>
      </c>
      <c r="J42" s="18">
        <v>1</v>
      </c>
      <c r="K42" s="18">
        <v>1</v>
      </c>
      <c r="L42" s="19">
        <v>0</v>
      </c>
      <c r="M42">
        <f t="shared" si="3"/>
        <v>1.9</v>
      </c>
      <c r="N42" s="39">
        <f t="shared" si="4"/>
        <v>2</v>
      </c>
      <c r="O42" s="39">
        <f t="shared" si="5"/>
        <v>3</v>
      </c>
    </row>
    <row r="43" spans="1:15" ht="13" x14ac:dyDescent="0.25">
      <c r="A43" s="21" t="s">
        <v>39</v>
      </c>
      <c r="B43" s="17">
        <v>2</v>
      </c>
      <c r="C43" s="18">
        <v>1</v>
      </c>
      <c r="D43" s="18">
        <v>0</v>
      </c>
      <c r="E43" s="18">
        <v>1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9">
        <v>0</v>
      </c>
      <c r="M43">
        <f t="shared" si="3"/>
        <v>0.2</v>
      </c>
      <c r="N43" s="39">
        <f t="shared" si="4"/>
        <v>0</v>
      </c>
      <c r="O43" s="39">
        <f t="shared" si="5"/>
        <v>0</v>
      </c>
    </row>
    <row r="44" spans="1:15" ht="13" x14ac:dyDescent="0.25">
      <c r="A44" s="20" t="s">
        <v>40</v>
      </c>
      <c r="B44" s="17">
        <v>50</v>
      </c>
      <c r="C44" s="18">
        <v>6</v>
      </c>
      <c r="D44" s="18">
        <v>4</v>
      </c>
      <c r="E44" s="18">
        <v>4</v>
      </c>
      <c r="F44" s="18">
        <v>6</v>
      </c>
      <c r="G44" s="18">
        <v>3</v>
      </c>
      <c r="H44" s="18">
        <v>3</v>
      </c>
      <c r="I44" s="18">
        <v>7</v>
      </c>
      <c r="J44" s="18">
        <v>7</v>
      </c>
      <c r="K44" s="18">
        <v>9</v>
      </c>
      <c r="L44" s="19">
        <v>1</v>
      </c>
      <c r="M44">
        <f t="shared" si="3"/>
        <v>5</v>
      </c>
      <c r="N44" s="39">
        <f t="shared" si="4"/>
        <v>5</v>
      </c>
      <c r="O44" s="39">
        <f t="shared" si="5"/>
        <v>6</v>
      </c>
    </row>
    <row r="45" spans="1:15" ht="13" x14ac:dyDescent="0.25">
      <c r="A45" s="21" t="s">
        <v>41</v>
      </c>
      <c r="B45" s="17">
        <v>16</v>
      </c>
      <c r="C45" s="18">
        <v>3</v>
      </c>
      <c r="D45" s="18">
        <v>2</v>
      </c>
      <c r="E45" s="18">
        <v>1</v>
      </c>
      <c r="F45" s="18">
        <v>0</v>
      </c>
      <c r="G45" s="18">
        <v>2</v>
      </c>
      <c r="H45" s="18">
        <v>1</v>
      </c>
      <c r="I45" s="18">
        <v>3</v>
      </c>
      <c r="J45" s="18">
        <v>2</v>
      </c>
      <c r="K45" s="18">
        <v>2</v>
      </c>
      <c r="L45" s="19">
        <v>0</v>
      </c>
      <c r="M45">
        <f t="shared" si="3"/>
        <v>1.6</v>
      </c>
      <c r="N45" s="39">
        <f t="shared" si="4"/>
        <v>2</v>
      </c>
      <c r="O45" s="39">
        <f t="shared" si="5"/>
        <v>2</v>
      </c>
    </row>
    <row r="46" spans="1:15" ht="13" x14ac:dyDescent="0.25">
      <c r="A46" s="21" t="s">
        <v>42</v>
      </c>
      <c r="B46" s="17">
        <v>5</v>
      </c>
      <c r="C46" s="18">
        <v>1</v>
      </c>
      <c r="D46" s="18">
        <v>0</v>
      </c>
      <c r="E46" s="18">
        <v>0</v>
      </c>
      <c r="F46" s="18">
        <v>1</v>
      </c>
      <c r="G46" s="18">
        <v>0</v>
      </c>
      <c r="H46" s="18">
        <v>1</v>
      </c>
      <c r="I46" s="18">
        <v>0</v>
      </c>
      <c r="J46" s="18">
        <v>0</v>
      </c>
      <c r="K46" s="18">
        <v>2</v>
      </c>
      <c r="L46" s="19">
        <v>0</v>
      </c>
      <c r="M46">
        <f t="shared" si="3"/>
        <v>0.5</v>
      </c>
      <c r="N46" s="39">
        <f t="shared" si="4"/>
        <v>0</v>
      </c>
      <c r="O46" s="39">
        <f t="shared" si="5"/>
        <v>0</v>
      </c>
    </row>
    <row r="47" spans="1:15" ht="13" x14ac:dyDescent="0.25">
      <c r="A47" s="21" t="s">
        <v>43</v>
      </c>
      <c r="B47" s="17">
        <v>15</v>
      </c>
      <c r="C47" s="18">
        <v>2</v>
      </c>
      <c r="D47" s="18">
        <v>1</v>
      </c>
      <c r="E47" s="18">
        <v>2</v>
      </c>
      <c r="F47" s="18">
        <v>2</v>
      </c>
      <c r="G47" s="18">
        <v>0</v>
      </c>
      <c r="H47" s="18">
        <v>0</v>
      </c>
      <c r="I47" s="18">
        <v>4</v>
      </c>
      <c r="J47" s="18">
        <v>2</v>
      </c>
      <c r="K47" s="18">
        <v>2</v>
      </c>
      <c r="L47" s="19">
        <v>0</v>
      </c>
      <c r="M47">
        <f t="shared" si="3"/>
        <v>1.5</v>
      </c>
      <c r="N47" s="39">
        <f t="shared" si="4"/>
        <v>2</v>
      </c>
      <c r="O47" s="39">
        <f t="shared" si="5"/>
        <v>2</v>
      </c>
    </row>
    <row r="48" spans="1:15" ht="13" x14ac:dyDescent="0.25">
      <c r="A48" s="21" t="s">
        <v>44</v>
      </c>
      <c r="B48" s="17">
        <v>14</v>
      </c>
      <c r="C48" s="18">
        <v>0</v>
      </c>
      <c r="D48" s="18">
        <v>1</v>
      </c>
      <c r="E48" s="18">
        <v>1</v>
      </c>
      <c r="F48" s="18">
        <v>3</v>
      </c>
      <c r="G48" s="18">
        <v>1</v>
      </c>
      <c r="H48" s="18">
        <v>1</v>
      </c>
      <c r="I48" s="18">
        <v>0</v>
      </c>
      <c r="J48" s="18">
        <v>3</v>
      </c>
      <c r="K48" s="18">
        <v>3</v>
      </c>
      <c r="L48" s="19">
        <v>1</v>
      </c>
      <c r="M48">
        <f t="shared" si="3"/>
        <v>1.4</v>
      </c>
      <c r="N48" s="39">
        <f t="shared" si="4"/>
        <v>1</v>
      </c>
      <c r="O48" s="39">
        <f t="shared" si="5"/>
        <v>1</v>
      </c>
    </row>
    <row r="49" spans="1:15" ht="13" x14ac:dyDescent="0.25">
      <c r="A49" s="20" t="s">
        <v>45</v>
      </c>
      <c r="B49" s="17">
        <v>119</v>
      </c>
      <c r="C49" s="18">
        <v>18</v>
      </c>
      <c r="D49" s="18">
        <v>14</v>
      </c>
      <c r="E49" s="18">
        <v>5</v>
      </c>
      <c r="F49" s="18">
        <v>17</v>
      </c>
      <c r="G49" s="18">
        <v>8</v>
      </c>
      <c r="H49" s="18">
        <v>11</v>
      </c>
      <c r="I49" s="18">
        <v>15</v>
      </c>
      <c r="J49" s="18">
        <v>8</v>
      </c>
      <c r="K49" s="18">
        <v>8</v>
      </c>
      <c r="L49" s="19">
        <v>15</v>
      </c>
      <c r="M49">
        <f t="shared" si="3"/>
        <v>11.9</v>
      </c>
      <c r="N49" s="39">
        <f t="shared" si="4"/>
        <v>12.5</v>
      </c>
      <c r="O49" s="39">
        <f t="shared" si="5"/>
        <v>8</v>
      </c>
    </row>
    <row r="50" spans="1:15" ht="13" x14ac:dyDescent="0.25">
      <c r="A50" s="21" t="s">
        <v>46</v>
      </c>
      <c r="B50" s="17">
        <v>8</v>
      </c>
      <c r="C50" s="18">
        <v>0</v>
      </c>
      <c r="D50" s="18">
        <v>2</v>
      </c>
      <c r="E50" s="18">
        <v>1</v>
      </c>
      <c r="F50" s="18">
        <v>0</v>
      </c>
      <c r="G50" s="18">
        <v>0</v>
      </c>
      <c r="H50" s="18">
        <v>0</v>
      </c>
      <c r="I50" s="18">
        <v>4</v>
      </c>
      <c r="J50" s="18">
        <v>0</v>
      </c>
      <c r="K50" s="18">
        <v>0</v>
      </c>
      <c r="L50" s="19">
        <v>1</v>
      </c>
      <c r="M50">
        <f t="shared" si="3"/>
        <v>0.8</v>
      </c>
      <c r="N50" s="39">
        <f t="shared" si="4"/>
        <v>0</v>
      </c>
      <c r="O50" s="39">
        <f t="shared" si="5"/>
        <v>0</v>
      </c>
    </row>
    <row r="51" spans="1:15" ht="13" x14ac:dyDescent="0.25">
      <c r="A51" s="21" t="s">
        <v>47</v>
      </c>
      <c r="B51" s="17">
        <v>24</v>
      </c>
      <c r="C51" s="18">
        <v>4</v>
      </c>
      <c r="D51" s="18">
        <v>0</v>
      </c>
      <c r="E51" s="18">
        <v>1</v>
      </c>
      <c r="F51" s="18">
        <v>3</v>
      </c>
      <c r="G51" s="18">
        <v>3</v>
      </c>
      <c r="H51" s="18">
        <v>2</v>
      </c>
      <c r="I51" s="18">
        <v>3</v>
      </c>
      <c r="J51" s="18">
        <v>1</v>
      </c>
      <c r="K51" s="18">
        <v>2</v>
      </c>
      <c r="L51" s="19">
        <v>5</v>
      </c>
      <c r="M51">
        <f t="shared" si="3"/>
        <v>2.4</v>
      </c>
      <c r="N51" s="39">
        <f t="shared" si="4"/>
        <v>2.5</v>
      </c>
      <c r="O51" s="39">
        <f t="shared" si="5"/>
        <v>3</v>
      </c>
    </row>
    <row r="52" spans="1:15" ht="13" x14ac:dyDescent="0.25">
      <c r="A52" s="21" t="s">
        <v>48</v>
      </c>
      <c r="B52" s="17">
        <v>12</v>
      </c>
      <c r="C52" s="18">
        <v>0</v>
      </c>
      <c r="D52" s="18">
        <v>3</v>
      </c>
      <c r="E52" s="18">
        <v>1</v>
      </c>
      <c r="F52" s="18">
        <v>1</v>
      </c>
      <c r="G52" s="18">
        <v>0</v>
      </c>
      <c r="H52" s="18">
        <v>2</v>
      </c>
      <c r="I52" s="18">
        <v>2</v>
      </c>
      <c r="J52" s="18">
        <v>2</v>
      </c>
      <c r="K52" s="18">
        <v>1</v>
      </c>
      <c r="L52" s="19">
        <v>0</v>
      </c>
      <c r="M52">
        <f t="shared" si="3"/>
        <v>1.2</v>
      </c>
      <c r="N52" s="39">
        <f t="shared" si="4"/>
        <v>1</v>
      </c>
      <c r="O52" s="39">
        <f t="shared" si="5"/>
        <v>0</v>
      </c>
    </row>
    <row r="53" spans="1:15" ht="13" x14ac:dyDescent="0.25">
      <c r="A53" s="21" t="s">
        <v>49</v>
      </c>
      <c r="B53" s="17">
        <v>75</v>
      </c>
      <c r="C53" s="18">
        <v>14</v>
      </c>
      <c r="D53" s="18">
        <v>9</v>
      </c>
      <c r="E53" s="18">
        <v>2</v>
      </c>
      <c r="F53" s="18">
        <v>13</v>
      </c>
      <c r="G53" s="18">
        <v>5</v>
      </c>
      <c r="H53" s="18">
        <v>7</v>
      </c>
      <c r="I53" s="18">
        <v>6</v>
      </c>
      <c r="J53" s="18">
        <v>5</v>
      </c>
      <c r="K53" s="18">
        <v>5</v>
      </c>
      <c r="L53" s="19">
        <v>9</v>
      </c>
      <c r="M53">
        <f t="shared" si="3"/>
        <v>7.5</v>
      </c>
      <c r="N53" s="39">
        <f t="shared" si="4"/>
        <v>6.5</v>
      </c>
      <c r="O53" s="39">
        <f t="shared" si="5"/>
        <v>5</v>
      </c>
    </row>
    <row r="54" spans="1:15" ht="13" x14ac:dyDescent="0.25">
      <c r="A54" s="16" t="s">
        <v>50</v>
      </c>
      <c r="B54" s="17">
        <v>113</v>
      </c>
      <c r="C54" s="18">
        <v>19</v>
      </c>
      <c r="D54" s="18">
        <v>17</v>
      </c>
      <c r="E54" s="18">
        <v>12</v>
      </c>
      <c r="F54" s="18">
        <v>11</v>
      </c>
      <c r="G54" s="18">
        <v>10</v>
      </c>
      <c r="H54" s="18">
        <v>8</v>
      </c>
      <c r="I54" s="18">
        <v>9</v>
      </c>
      <c r="J54" s="18">
        <v>13</v>
      </c>
      <c r="K54" s="18">
        <v>5</v>
      </c>
      <c r="L54" s="19">
        <v>9</v>
      </c>
      <c r="M54">
        <f t="shared" si="3"/>
        <v>11.3</v>
      </c>
      <c r="N54" s="39">
        <f t="shared" si="4"/>
        <v>10.5</v>
      </c>
      <c r="O54" s="39">
        <f t="shared" si="5"/>
        <v>9</v>
      </c>
    </row>
    <row r="55" spans="1:15" ht="13" x14ac:dyDescent="0.25">
      <c r="A55" s="20" t="s">
        <v>51</v>
      </c>
      <c r="B55" s="17">
        <v>53</v>
      </c>
      <c r="C55" s="18">
        <v>10</v>
      </c>
      <c r="D55" s="18">
        <v>6</v>
      </c>
      <c r="E55" s="18">
        <v>8</v>
      </c>
      <c r="F55" s="18">
        <v>4</v>
      </c>
      <c r="G55" s="18">
        <v>4</v>
      </c>
      <c r="H55" s="18">
        <v>6</v>
      </c>
      <c r="I55" s="18">
        <v>4</v>
      </c>
      <c r="J55" s="18">
        <v>4</v>
      </c>
      <c r="K55" s="18">
        <v>2</v>
      </c>
      <c r="L55" s="19">
        <v>5</v>
      </c>
      <c r="M55">
        <f t="shared" si="3"/>
        <v>5.3</v>
      </c>
      <c r="N55" s="39">
        <f t="shared" si="4"/>
        <v>4.5</v>
      </c>
      <c r="O55" s="39">
        <f t="shared" si="5"/>
        <v>4</v>
      </c>
    </row>
    <row r="56" spans="1:15" ht="13" x14ac:dyDescent="0.25">
      <c r="A56" s="21" t="s">
        <v>52</v>
      </c>
      <c r="B56" s="17">
        <v>15</v>
      </c>
      <c r="C56" s="18">
        <v>2</v>
      </c>
      <c r="D56" s="18">
        <v>2</v>
      </c>
      <c r="E56" s="18">
        <v>1</v>
      </c>
      <c r="F56" s="18">
        <v>1</v>
      </c>
      <c r="G56" s="18">
        <v>2</v>
      </c>
      <c r="H56" s="18">
        <v>1</v>
      </c>
      <c r="I56" s="18">
        <v>2</v>
      </c>
      <c r="J56" s="18">
        <v>2</v>
      </c>
      <c r="K56" s="18">
        <v>0</v>
      </c>
      <c r="L56" s="19">
        <v>2</v>
      </c>
      <c r="M56">
        <f t="shared" si="3"/>
        <v>1.5</v>
      </c>
      <c r="N56" s="39">
        <f t="shared" si="4"/>
        <v>2</v>
      </c>
      <c r="O56" s="39">
        <f t="shared" si="5"/>
        <v>2</v>
      </c>
    </row>
    <row r="57" spans="1:15" ht="13" x14ac:dyDescent="0.25">
      <c r="A57" s="21" t="s">
        <v>53</v>
      </c>
      <c r="B57" s="17">
        <v>10</v>
      </c>
      <c r="C57" s="18">
        <v>2</v>
      </c>
      <c r="D57" s="18">
        <v>0</v>
      </c>
      <c r="E57" s="18">
        <v>0</v>
      </c>
      <c r="F57" s="18">
        <v>0</v>
      </c>
      <c r="G57" s="18">
        <v>0</v>
      </c>
      <c r="H57" s="18">
        <v>4</v>
      </c>
      <c r="I57" s="18">
        <v>0</v>
      </c>
      <c r="J57" s="18">
        <v>1</v>
      </c>
      <c r="K57" s="18">
        <v>2</v>
      </c>
      <c r="L57" s="19">
        <v>1</v>
      </c>
      <c r="M57">
        <f t="shared" si="3"/>
        <v>1</v>
      </c>
      <c r="N57" s="39">
        <f t="shared" si="4"/>
        <v>0.5</v>
      </c>
      <c r="O57" s="39">
        <f t="shared" si="5"/>
        <v>0</v>
      </c>
    </row>
    <row r="58" spans="1:15" ht="13" x14ac:dyDescent="0.25">
      <c r="A58" s="21" t="s">
        <v>54</v>
      </c>
      <c r="B58" s="17">
        <v>2</v>
      </c>
      <c r="C58" s="18">
        <v>0</v>
      </c>
      <c r="D58" s="18">
        <v>0</v>
      </c>
      <c r="E58" s="18">
        <v>2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9">
        <v>0</v>
      </c>
      <c r="M58">
        <f t="shared" si="3"/>
        <v>0.2</v>
      </c>
      <c r="N58" s="39">
        <f t="shared" si="4"/>
        <v>0</v>
      </c>
      <c r="O58" s="39">
        <f t="shared" si="5"/>
        <v>0</v>
      </c>
    </row>
    <row r="59" spans="1:15" ht="13" x14ac:dyDescent="0.25">
      <c r="A59" s="21" t="s">
        <v>55</v>
      </c>
      <c r="B59" s="17">
        <v>4</v>
      </c>
      <c r="C59" s="18">
        <v>1</v>
      </c>
      <c r="D59" s="18">
        <v>1</v>
      </c>
      <c r="E59" s="18">
        <v>1</v>
      </c>
      <c r="F59" s="18">
        <v>0</v>
      </c>
      <c r="G59" s="18">
        <v>1</v>
      </c>
      <c r="H59" s="18">
        <v>0</v>
      </c>
      <c r="I59" s="18">
        <v>0</v>
      </c>
      <c r="J59" s="18">
        <v>0</v>
      </c>
      <c r="K59" s="18">
        <v>0</v>
      </c>
      <c r="L59" s="19">
        <v>0</v>
      </c>
      <c r="M59">
        <f t="shared" si="3"/>
        <v>0.4</v>
      </c>
      <c r="N59" s="39">
        <f t="shared" si="4"/>
        <v>0</v>
      </c>
      <c r="O59" s="39">
        <f t="shared" si="5"/>
        <v>0</v>
      </c>
    </row>
    <row r="60" spans="1:15" ht="13" x14ac:dyDescent="0.25">
      <c r="A60" s="21" t="s">
        <v>56</v>
      </c>
      <c r="B60" s="17">
        <v>5</v>
      </c>
      <c r="C60" s="18">
        <v>1</v>
      </c>
      <c r="D60" s="18">
        <v>1</v>
      </c>
      <c r="E60" s="18">
        <v>2</v>
      </c>
      <c r="F60" s="18">
        <v>0</v>
      </c>
      <c r="G60" s="18">
        <v>0</v>
      </c>
      <c r="H60" s="18">
        <v>0</v>
      </c>
      <c r="I60" s="18">
        <v>1</v>
      </c>
      <c r="J60" s="18">
        <v>0</v>
      </c>
      <c r="K60" s="18">
        <v>0</v>
      </c>
      <c r="L60" s="19">
        <v>0</v>
      </c>
      <c r="M60">
        <f t="shared" si="3"/>
        <v>0.5</v>
      </c>
      <c r="N60" s="39">
        <f t="shared" si="4"/>
        <v>0</v>
      </c>
      <c r="O60" s="39">
        <f t="shared" si="5"/>
        <v>0</v>
      </c>
    </row>
    <row r="61" spans="1:15" ht="13" x14ac:dyDescent="0.25">
      <c r="A61" s="21" t="s">
        <v>57</v>
      </c>
      <c r="B61" s="17">
        <v>11</v>
      </c>
      <c r="C61" s="18">
        <v>4</v>
      </c>
      <c r="D61" s="18">
        <v>1</v>
      </c>
      <c r="E61" s="18">
        <v>2</v>
      </c>
      <c r="F61" s="18">
        <v>1</v>
      </c>
      <c r="G61" s="18">
        <v>0</v>
      </c>
      <c r="H61" s="18">
        <v>0</v>
      </c>
      <c r="I61" s="18">
        <v>1</v>
      </c>
      <c r="J61" s="18">
        <v>1</v>
      </c>
      <c r="K61" s="18">
        <v>0</v>
      </c>
      <c r="L61" s="19">
        <v>1</v>
      </c>
      <c r="M61">
        <f t="shared" si="3"/>
        <v>1.1000000000000001</v>
      </c>
      <c r="N61" s="39">
        <f t="shared" si="4"/>
        <v>1</v>
      </c>
      <c r="O61" s="39">
        <f t="shared" si="5"/>
        <v>1</v>
      </c>
    </row>
    <row r="62" spans="1:15" ht="13" x14ac:dyDescent="0.25">
      <c r="A62" s="21" t="s">
        <v>58</v>
      </c>
      <c r="B62" s="17">
        <v>5</v>
      </c>
      <c r="C62" s="18">
        <v>0</v>
      </c>
      <c r="D62" s="18">
        <v>1</v>
      </c>
      <c r="E62" s="18">
        <v>0</v>
      </c>
      <c r="F62" s="18">
        <v>2</v>
      </c>
      <c r="G62" s="18">
        <v>0</v>
      </c>
      <c r="H62" s="18">
        <v>1</v>
      </c>
      <c r="I62" s="18">
        <v>0</v>
      </c>
      <c r="J62" s="18">
        <v>0</v>
      </c>
      <c r="K62" s="18">
        <v>0</v>
      </c>
      <c r="L62" s="19">
        <v>1</v>
      </c>
      <c r="M62">
        <f t="shared" si="3"/>
        <v>0.5</v>
      </c>
      <c r="N62" s="39">
        <f t="shared" si="4"/>
        <v>0</v>
      </c>
      <c r="O62" s="39">
        <f t="shared" si="5"/>
        <v>0</v>
      </c>
    </row>
    <row r="63" spans="1:15" ht="13" x14ac:dyDescent="0.25">
      <c r="A63" s="21" t="s">
        <v>59</v>
      </c>
      <c r="B63" s="17">
        <v>1</v>
      </c>
      <c r="C63" s="18">
        <v>0</v>
      </c>
      <c r="D63" s="18">
        <v>0</v>
      </c>
      <c r="E63" s="18">
        <v>0</v>
      </c>
      <c r="F63" s="18">
        <v>0</v>
      </c>
      <c r="G63" s="18">
        <v>1</v>
      </c>
      <c r="H63" s="18">
        <v>0</v>
      </c>
      <c r="I63" s="18">
        <v>0</v>
      </c>
      <c r="J63" s="18">
        <v>0</v>
      </c>
      <c r="K63" s="18">
        <v>0</v>
      </c>
      <c r="L63" s="19">
        <v>0</v>
      </c>
      <c r="M63">
        <f t="shared" si="3"/>
        <v>0.1</v>
      </c>
      <c r="N63" s="39">
        <f t="shared" si="4"/>
        <v>0</v>
      </c>
      <c r="O63" s="39">
        <f t="shared" si="5"/>
        <v>0</v>
      </c>
    </row>
    <row r="64" spans="1:15" ht="13" x14ac:dyDescent="0.25">
      <c r="A64" s="20" t="s">
        <v>60</v>
      </c>
      <c r="B64" s="17">
        <v>60</v>
      </c>
      <c r="C64" s="18">
        <v>9</v>
      </c>
      <c r="D64" s="18">
        <v>11</v>
      </c>
      <c r="E64" s="18">
        <v>4</v>
      </c>
      <c r="F64" s="18">
        <v>7</v>
      </c>
      <c r="G64" s="18">
        <v>6</v>
      </c>
      <c r="H64" s="18">
        <v>2</v>
      </c>
      <c r="I64" s="18">
        <v>5</v>
      </c>
      <c r="J64" s="18">
        <v>9</v>
      </c>
      <c r="K64" s="18">
        <v>3</v>
      </c>
      <c r="L64" s="19">
        <v>4</v>
      </c>
      <c r="M64">
        <f t="shared" si="3"/>
        <v>6</v>
      </c>
      <c r="N64" s="39">
        <f t="shared" si="4"/>
        <v>5.5</v>
      </c>
      <c r="O64" s="39">
        <f t="shared" si="5"/>
        <v>9</v>
      </c>
    </row>
    <row r="65" spans="1:15" ht="13" x14ac:dyDescent="0.25">
      <c r="A65" s="21" t="s">
        <v>61</v>
      </c>
      <c r="B65" s="17">
        <v>1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1</v>
      </c>
      <c r="J65" s="18">
        <v>0</v>
      </c>
      <c r="K65" s="18">
        <v>0</v>
      </c>
      <c r="L65" s="19">
        <v>0</v>
      </c>
      <c r="M65">
        <f t="shared" si="3"/>
        <v>0.1</v>
      </c>
      <c r="N65" s="39">
        <f t="shared" si="4"/>
        <v>0</v>
      </c>
      <c r="O65" s="39">
        <f t="shared" si="5"/>
        <v>0</v>
      </c>
    </row>
    <row r="66" spans="1:15" ht="13" x14ac:dyDescent="0.25">
      <c r="A66" s="21" t="s">
        <v>62</v>
      </c>
      <c r="B66" s="17">
        <v>50</v>
      </c>
      <c r="C66" s="18">
        <v>7</v>
      </c>
      <c r="D66" s="18">
        <v>11</v>
      </c>
      <c r="E66" s="18">
        <v>3</v>
      </c>
      <c r="F66" s="18">
        <v>6</v>
      </c>
      <c r="G66" s="18">
        <v>5</v>
      </c>
      <c r="H66" s="18">
        <v>0</v>
      </c>
      <c r="I66" s="18">
        <v>3</v>
      </c>
      <c r="J66" s="18">
        <v>9</v>
      </c>
      <c r="K66" s="18">
        <v>2</v>
      </c>
      <c r="L66" s="19">
        <v>4</v>
      </c>
      <c r="M66">
        <f t="shared" si="3"/>
        <v>5</v>
      </c>
      <c r="N66" s="39">
        <f t="shared" si="4"/>
        <v>4.5</v>
      </c>
      <c r="O66" s="39">
        <f t="shared" si="5"/>
        <v>3</v>
      </c>
    </row>
    <row r="67" spans="1:15" ht="13" x14ac:dyDescent="0.25">
      <c r="A67" s="21" t="s">
        <v>63</v>
      </c>
      <c r="B67" s="17">
        <v>3</v>
      </c>
      <c r="C67" s="18">
        <v>0</v>
      </c>
      <c r="D67" s="18">
        <v>0</v>
      </c>
      <c r="E67" s="18">
        <v>0</v>
      </c>
      <c r="F67" s="18">
        <v>0</v>
      </c>
      <c r="G67" s="18">
        <v>1</v>
      </c>
      <c r="H67" s="18">
        <v>2</v>
      </c>
      <c r="I67" s="18">
        <v>0</v>
      </c>
      <c r="J67" s="18">
        <v>0</v>
      </c>
      <c r="K67" s="18">
        <v>0</v>
      </c>
      <c r="L67" s="19">
        <v>0</v>
      </c>
      <c r="M67">
        <f t="shared" si="3"/>
        <v>0.3</v>
      </c>
      <c r="N67" s="39">
        <f t="shared" si="4"/>
        <v>0</v>
      </c>
      <c r="O67" s="39">
        <f t="shared" si="5"/>
        <v>0</v>
      </c>
    </row>
    <row r="68" spans="1:15" ht="13" x14ac:dyDescent="0.25">
      <c r="A68" s="21" t="s">
        <v>64</v>
      </c>
      <c r="B68" s="17">
        <v>2</v>
      </c>
      <c r="C68" s="18">
        <v>1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1</v>
      </c>
      <c r="L68" s="19">
        <v>0</v>
      </c>
      <c r="M68">
        <f t="shared" si="3"/>
        <v>0.2</v>
      </c>
      <c r="N68" s="39">
        <f t="shared" si="4"/>
        <v>0</v>
      </c>
      <c r="O68" s="39">
        <f t="shared" si="5"/>
        <v>0</v>
      </c>
    </row>
    <row r="69" spans="1:15" ht="13" x14ac:dyDescent="0.25">
      <c r="A69" s="21" t="s">
        <v>65</v>
      </c>
      <c r="B69" s="17">
        <v>4</v>
      </c>
      <c r="C69" s="18">
        <v>1</v>
      </c>
      <c r="D69" s="18">
        <v>0</v>
      </c>
      <c r="E69" s="18">
        <v>1</v>
      </c>
      <c r="F69" s="18">
        <v>1</v>
      </c>
      <c r="G69" s="18">
        <v>0</v>
      </c>
      <c r="H69" s="18">
        <v>0</v>
      </c>
      <c r="I69" s="18">
        <v>1</v>
      </c>
      <c r="J69" s="18">
        <v>0</v>
      </c>
      <c r="K69" s="18">
        <v>0</v>
      </c>
      <c r="L69" s="19">
        <v>0</v>
      </c>
      <c r="M69">
        <f t="shared" si="3"/>
        <v>0.4</v>
      </c>
      <c r="N69" s="39">
        <f t="shared" si="4"/>
        <v>0</v>
      </c>
      <c r="O69" s="39">
        <f t="shared" si="5"/>
        <v>0</v>
      </c>
    </row>
    <row r="70" spans="1:15" ht="39" x14ac:dyDescent="0.3">
      <c r="A70" s="22" t="s">
        <v>73</v>
      </c>
      <c r="B70" s="23">
        <v>8</v>
      </c>
      <c r="C70" s="24">
        <v>1</v>
      </c>
      <c r="D70" s="24">
        <v>3</v>
      </c>
      <c r="E70" s="24">
        <v>0</v>
      </c>
      <c r="F70" s="24">
        <v>0</v>
      </c>
      <c r="G70" s="24">
        <v>1</v>
      </c>
      <c r="H70" s="24">
        <v>0</v>
      </c>
      <c r="I70" s="24">
        <v>0</v>
      </c>
      <c r="J70" s="24">
        <v>1</v>
      </c>
      <c r="K70" s="24">
        <v>0</v>
      </c>
      <c r="L70" s="25">
        <v>2</v>
      </c>
      <c r="M70">
        <f t="shared" si="3"/>
        <v>0.8</v>
      </c>
      <c r="N70" s="39">
        <f t="shared" si="4"/>
        <v>0.5</v>
      </c>
      <c r="O70" s="39">
        <f t="shared" si="5"/>
        <v>0</v>
      </c>
    </row>
    <row r="71" spans="1:15" ht="13" x14ac:dyDescent="0.25">
      <c r="A71" s="21" t="s">
        <v>66</v>
      </c>
      <c r="B71" s="17"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9">
        <v>0</v>
      </c>
      <c r="M71">
        <f t="shared" si="3"/>
        <v>0</v>
      </c>
      <c r="N71" s="39">
        <f t="shared" si="4"/>
        <v>0</v>
      </c>
      <c r="O71" s="39">
        <f t="shared" si="5"/>
        <v>0</v>
      </c>
    </row>
    <row r="72" spans="1:15" ht="13" x14ac:dyDescent="0.25">
      <c r="A72" s="21" t="s">
        <v>67</v>
      </c>
      <c r="B72" s="17">
        <v>1</v>
      </c>
      <c r="C72" s="18">
        <v>1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9">
        <v>0</v>
      </c>
      <c r="M72">
        <f t="shared" ref="M72:M75" si="6">B72/10</f>
        <v>0.1</v>
      </c>
      <c r="N72" s="39">
        <f t="shared" si="4"/>
        <v>0</v>
      </c>
      <c r="O72" s="39">
        <f t="shared" si="5"/>
        <v>0</v>
      </c>
    </row>
    <row r="73" spans="1:15" ht="13" x14ac:dyDescent="0.25">
      <c r="A73" s="21" t="s">
        <v>68</v>
      </c>
      <c r="B73" s="17"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9">
        <v>0</v>
      </c>
      <c r="M73">
        <f t="shared" si="6"/>
        <v>0</v>
      </c>
      <c r="N73" s="39">
        <f t="shared" ref="N73:N75" si="7">MEDIAN(C73:L73)</f>
        <v>0</v>
      </c>
      <c r="O73" s="39">
        <f t="shared" ref="O73:O75" si="8">MODE(C73:L73)</f>
        <v>0</v>
      </c>
    </row>
    <row r="74" spans="1:15" ht="13" x14ac:dyDescent="0.25">
      <c r="A74" s="21" t="s">
        <v>69</v>
      </c>
      <c r="B74" s="17">
        <v>6</v>
      </c>
      <c r="C74" s="18">
        <v>0</v>
      </c>
      <c r="D74" s="18">
        <v>2</v>
      </c>
      <c r="E74" s="18">
        <v>0</v>
      </c>
      <c r="F74" s="18">
        <v>0</v>
      </c>
      <c r="G74" s="18">
        <v>1</v>
      </c>
      <c r="H74" s="18">
        <v>0</v>
      </c>
      <c r="I74" s="18">
        <v>0</v>
      </c>
      <c r="J74" s="18">
        <v>1</v>
      </c>
      <c r="K74" s="18">
        <v>0</v>
      </c>
      <c r="L74" s="19">
        <v>2</v>
      </c>
      <c r="M74">
        <f t="shared" si="6"/>
        <v>0.6</v>
      </c>
      <c r="N74" s="39">
        <f t="shared" si="7"/>
        <v>0</v>
      </c>
      <c r="O74" s="39">
        <f t="shared" si="8"/>
        <v>0</v>
      </c>
    </row>
    <row r="75" spans="1:15" ht="13" x14ac:dyDescent="0.25">
      <c r="A75" s="37" t="s">
        <v>70</v>
      </c>
      <c r="B75" s="28">
        <v>1</v>
      </c>
      <c r="C75" s="29">
        <v>0</v>
      </c>
      <c r="D75" s="29">
        <v>1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30">
        <v>0</v>
      </c>
      <c r="M75">
        <f t="shared" si="6"/>
        <v>0.1</v>
      </c>
      <c r="N75" s="39">
        <f t="shared" si="7"/>
        <v>0</v>
      </c>
      <c r="O75" s="39">
        <f t="shared" si="8"/>
        <v>0</v>
      </c>
    </row>
  </sheetData>
  <mergeCells count="3">
    <mergeCell ref="A1:L1"/>
    <mergeCell ref="A2:L2"/>
    <mergeCell ref="A3:L3"/>
  </mergeCells>
  <pageMargins left="0.75" right="0.75" top="1" bottom="1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E18" sqref="E18"/>
    </sheetView>
  </sheetViews>
  <sheetFormatPr defaultRowHeight="12.5" x14ac:dyDescent="0.25"/>
  <cols>
    <col min="1" max="1" width="21.81640625" customWidth="1"/>
  </cols>
  <sheetData>
    <row r="1" spans="1:12" ht="18" x14ac:dyDescent="0.25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8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13" x14ac:dyDescent="0.25">
      <c r="A3" s="10" t="s">
        <v>1</v>
      </c>
      <c r="B3" s="11" t="s">
        <v>76</v>
      </c>
      <c r="C3" s="11" t="s">
        <v>77</v>
      </c>
      <c r="D3" s="11" t="s">
        <v>78</v>
      </c>
      <c r="E3" s="11" t="s">
        <v>79</v>
      </c>
      <c r="F3" s="11" t="s">
        <v>80</v>
      </c>
      <c r="G3" s="11" t="s">
        <v>81</v>
      </c>
      <c r="H3" s="11" t="s">
        <v>82</v>
      </c>
      <c r="I3" s="11" t="s">
        <v>83</v>
      </c>
      <c r="J3" s="11" t="s">
        <v>74</v>
      </c>
      <c r="K3" s="12" t="s">
        <v>84</v>
      </c>
    </row>
    <row r="4" spans="1:12" ht="13" x14ac:dyDescent="0.25">
      <c r="A4" s="13" t="s">
        <v>0</v>
      </c>
      <c r="B4" s="40">
        <v>58</v>
      </c>
      <c r="C4" s="40">
        <v>41</v>
      </c>
      <c r="D4" s="40">
        <v>48</v>
      </c>
      <c r="E4" s="40">
        <v>56</v>
      </c>
      <c r="F4" s="40">
        <v>72</v>
      </c>
      <c r="G4" s="40">
        <v>49</v>
      </c>
      <c r="H4" s="40">
        <v>27</v>
      </c>
      <c r="I4" s="40">
        <v>51</v>
      </c>
      <c r="J4" s="40">
        <v>41</v>
      </c>
      <c r="K4" s="41">
        <v>66</v>
      </c>
    </row>
    <row r="5" spans="1:12" ht="13" x14ac:dyDescent="0.25">
      <c r="A5" s="13" t="s">
        <v>86</v>
      </c>
      <c r="B5" s="40">
        <v>83</v>
      </c>
      <c r="C5" s="40">
        <v>68</v>
      </c>
      <c r="D5" s="40">
        <v>48</v>
      </c>
      <c r="E5" s="40">
        <v>72</v>
      </c>
      <c r="F5" s="40">
        <v>53</v>
      </c>
      <c r="G5" s="40">
        <v>48</v>
      </c>
      <c r="H5" s="40">
        <v>49</v>
      </c>
      <c r="I5" s="40">
        <v>45</v>
      </c>
      <c r="J5" s="40">
        <v>45</v>
      </c>
      <c r="K5" s="41">
        <v>52</v>
      </c>
    </row>
    <row r="6" spans="1:12" ht="13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6"/>
      <c r="L6" s="42"/>
    </row>
    <row r="7" spans="1:12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Felonious</vt:lpstr>
      <vt:lpstr>Accidental</vt:lpstr>
      <vt:lpstr>Sheet1</vt:lpstr>
      <vt:lpstr>Comparison Chart</vt:lpstr>
      <vt:lpstr>Felonious!Print_Titles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2013-06-06T17:42:55Z</dcterms:created>
  <dcterms:modified xsi:type="dcterms:W3CDTF">2021-06-30T20:41:26Z</dcterms:modified>
</cp:coreProperties>
</file>